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mc:AlternateContent xmlns:mc="http://schemas.openxmlformats.org/markup-compatibility/2006">
    <mc:Choice Requires="x15">
      <x15ac:absPath xmlns:x15ac="http://schemas.microsoft.com/office/spreadsheetml/2010/11/ac" url="https://marseilleport-my.sharepoint.com/personal/ange_pipolo_marseille-port_fr/Documents/Bureau/GUMP + GUMP RO PAX/LANCEMENT GUMP/"/>
    </mc:Choice>
  </mc:AlternateContent>
  <xr:revisionPtr revIDLastSave="0" documentId="8_{73301E1C-808A-415A-9837-A076A8553B5C}" xr6:coauthVersionLast="47" xr6:coauthVersionMax="47" xr10:uidLastSave="{00000000-0000-0000-0000-000000000000}"/>
  <bookViews>
    <workbookView xWindow="28680" yWindow="-120" windowWidth="29040" windowHeight="15840" tabRatio="862" xr2:uid="{00000000-000D-0000-FFFF-FFFF00000000}"/>
  </bookViews>
  <sheets>
    <sheet name="FR - Header" sheetId="72" r:id="rId1"/>
    <sheet name="Security notification" sheetId="56" r:id="rId2"/>
    <sheet name="Waste notification" sheetId="5" r:id="rId3"/>
    <sheet name="Crew list and crew's effects" sheetId="58" r:id="rId4"/>
    <sheet name="Passenger list" sheetId="57" r:id="rId5"/>
    <sheet name="Maritime declaration of health" sheetId="61" r:id="rId6"/>
    <sheet name="Code Lists &gt;&gt;" sheetId="10" r:id="rId7"/>
    <sheet name="EMSWe Codes" sheetId="70" r:id="rId8"/>
    <sheet name="IMO compendium" sheetId="71" r:id="rId9"/>
    <sheet name="ISO 3166-1 a2" sheetId="9" r:id="rId10"/>
    <sheet name="ISO 3166-1 a3" sheetId="66" r:id="rId11"/>
    <sheet name="ISO 3166-1 a3 &amp; -3 a4" sheetId="67" r:id="rId12"/>
    <sheet name="UN-EDIFACT 1001" sheetId="43" r:id="rId13"/>
    <sheet name="UN-EDIFACT 3035" sheetId="33" r:id="rId14"/>
    <sheet name="UN-EDIFACT 3499" sheetId="34" r:id="rId15"/>
    <sheet name="UN-EDIFACT 8025" sheetId="35" r:id="rId16"/>
    <sheet name="FR - EMSWe Code lists" sheetId="93" r:id="rId17"/>
    <sheet name="FR - IMO Compendium codes" sheetId="98" r:id="rId18"/>
  </sheets>
  <definedNames>
    <definedName name="_xlnm._FilterDatabase" localSheetId="8" hidden="1">'IMO compendium'!$D$1:$F$68</definedName>
    <definedName name="_xlnm._FilterDatabase" localSheetId="9" hidden="1">'ISO 3166-1 a2'!#REF!</definedName>
    <definedName name="_xlnm._FilterDatabase" localSheetId="10" hidden="1">'ISO 3166-1 a3'!#REF!</definedName>
    <definedName name="_xlnm._FilterDatabase" localSheetId="11" hidden="1">'ISO 3166-1 a3 &amp; -3 a4'!#REF!</definedName>
    <definedName name="ExternalData_1" localSheetId="16" hidden="1">'FR - EMSWe Code lists'!$A$1:$D$692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61" l="1"/>
  <c r="D2" i="61"/>
  <c r="E2" i="57"/>
  <c r="D2" i="57"/>
  <c r="E2" i="58"/>
  <c r="D2" i="58"/>
  <c r="E2" i="5"/>
  <c r="D2" i="5"/>
  <c r="E2" i="56"/>
  <c r="D2" i="56"/>
  <c r="D706" i="93" l="1"/>
  <c r="D707" i="93"/>
  <c r="D708" i="93"/>
  <c r="D709" i="93"/>
  <c r="E3" i="98" l="1"/>
  <c r="E4" i="98"/>
  <c r="E5" i="98"/>
  <c r="E6" i="98"/>
  <c r="E7" i="98"/>
  <c r="E8" i="98"/>
  <c r="E9" i="98"/>
  <c r="E10" i="98"/>
  <c r="E11" i="98"/>
  <c r="E12" i="98"/>
  <c r="E13" i="98"/>
  <c r="E14" i="98"/>
  <c r="E15" i="98"/>
  <c r="E16" i="98"/>
  <c r="E17" i="98"/>
  <c r="E18" i="98"/>
  <c r="E19" i="98"/>
  <c r="E20" i="98"/>
  <c r="E21" i="98"/>
  <c r="E22" i="98"/>
  <c r="E23" i="98"/>
  <c r="E24" i="98"/>
  <c r="E25" i="98"/>
  <c r="E26" i="98"/>
  <c r="E27" i="98"/>
  <c r="E28" i="98"/>
  <c r="E29" i="98"/>
  <c r="E30" i="98"/>
  <c r="E31" i="98"/>
  <c r="E32" i="98"/>
  <c r="E33" i="98"/>
  <c r="E34" i="98"/>
  <c r="E35" i="98"/>
  <c r="E36" i="98"/>
  <c r="E37" i="98"/>
  <c r="E38" i="98"/>
  <c r="E39" i="98"/>
  <c r="E40" i="98"/>
  <c r="E41" i="98"/>
  <c r="E42" i="98"/>
  <c r="E43" i="98"/>
  <c r="E44" i="98"/>
  <c r="E45" i="98"/>
  <c r="E46" i="98"/>
  <c r="E47" i="98"/>
  <c r="E48" i="98"/>
  <c r="E49" i="98"/>
  <c r="E50" i="98"/>
  <c r="E51" i="98"/>
  <c r="E52" i="98"/>
  <c r="E53" i="98"/>
  <c r="E54" i="98"/>
  <c r="E55" i="98"/>
  <c r="E56" i="98"/>
  <c r="E57" i="98"/>
  <c r="E58" i="98"/>
  <c r="E59" i="98"/>
  <c r="E60" i="98"/>
  <c r="E61" i="98"/>
  <c r="E62" i="98"/>
  <c r="E63" i="98"/>
  <c r="E64" i="98"/>
  <c r="E65" i="98"/>
  <c r="E66" i="98"/>
  <c r="E67" i="98"/>
  <c r="E68" i="98"/>
  <c r="E69" i="98"/>
  <c r="E70" i="98"/>
  <c r="E71" i="98"/>
  <c r="E72" i="98"/>
  <c r="E73" i="98"/>
  <c r="E74" i="98"/>
  <c r="E75" i="98"/>
  <c r="E76" i="98"/>
  <c r="E77" i="98"/>
  <c r="E78" i="98"/>
  <c r="E79" i="98"/>
  <c r="E80" i="98"/>
  <c r="E81" i="98"/>
  <c r="E82" i="98"/>
  <c r="E83" i="98"/>
  <c r="E84" i="98"/>
  <c r="E85" i="98"/>
  <c r="E86" i="98"/>
  <c r="E87" i="98"/>
  <c r="E88" i="98"/>
  <c r="E89" i="98"/>
  <c r="E90" i="98"/>
  <c r="E91" i="98"/>
  <c r="E92" i="98"/>
  <c r="E93" i="98"/>
  <c r="E94" i="98"/>
  <c r="E95" i="98"/>
  <c r="E96" i="98"/>
  <c r="E97" i="98"/>
  <c r="E98" i="98"/>
  <c r="E99" i="98"/>
  <c r="E100" i="98"/>
  <c r="E101" i="98"/>
  <c r="E102" i="98"/>
  <c r="E103" i="98"/>
  <c r="E104" i="98"/>
  <c r="E105" i="98"/>
  <c r="E106" i="98"/>
  <c r="E107" i="98"/>
  <c r="E108" i="98"/>
  <c r="E109" i="98"/>
  <c r="E110" i="98"/>
  <c r="E111" i="98"/>
  <c r="E112" i="98"/>
  <c r="E113" i="98"/>
  <c r="E114" i="98"/>
  <c r="E115" i="98"/>
  <c r="E116" i="98"/>
  <c r="E117" i="98"/>
  <c r="E118" i="98"/>
  <c r="E119" i="98"/>
  <c r="E120" i="98"/>
  <c r="E121" i="98"/>
  <c r="E122" i="98"/>
  <c r="E123" i="98"/>
  <c r="E124" i="98"/>
  <c r="E125" i="98"/>
  <c r="E126" i="98"/>
  <c r="E127" i="98"/>
  <c r="E128" i="98"/>
  <c r="E129" i="98"/>
  <c r="E130" i="98"/>
  <c r="E131" i="98"/>
  <c r="E132" i="98"/>
  <c r="E133" i="98"/>
  <c r="E134" i="98"/>
  <c r="E135" i="98"/>
  <c r="E136" i="98"/>
  <c r="E137" i="98"/>
  <c r="E138" i="98"/>
  <c r="E139" i="98"/>
  <c r="E140" i="98"/>
  <c r="E141" i="98"/>
  <c r="E142" i="98"/>
  <c r="E143" i="98"/>
  <c r="E144" i="98"/>
  <c r="E145" i="98"/>
  <c r="E146" i="98"/>
  <c r="E147" i="98"/>
  <c r="E148" i="98"/>
  <c r="E149" i="98"/>
  <c r="E150" i="98"/>
  <c r="E151" i="98"/>
  <c r="E152" i="98"/>
  <c r="E153" i="98"/>
  <c r="E154" i="98"/>
  <c r="E155" i="98"/>
  <c r="E156" i="98"/>
  <c r="E157" i="98"/>
  <c r="E158" i="98"/>
  <c r="E159" i="98"/>
  <c r="E160" i="98"/>
  <c r="E161" i="98"/>
  <c r="E162" i="98"/>
  <c r="E163" i="98"/>
  <c r="E164" i="98"/>
  <c r="E165" i="98"/>
  <c r="E166" i="98"/>
  <c r="E167" i="98"/>
  <c r="E168" i="98"/>
  <c r="E169" i="98"/>
  <c r="E170" i="98"/>
  <c r="E171" i="98"/>
  <c r="E172" i="98"/>
  <c r="E173" i="98"/>
  <c r="E174" i="98"/>
  <c r="E175" i="98"/>
  <c r="E176" i="98"/>
  <c r="E177" i="98"/>
  <c r="E178" i="98"/>
  <c r="E179" i="98"/>
  <c r="E180" i="98"/>
  <c r="E181" i="98"/>
  <c r="E182" i="98"/>
  <c r="E183" i="98"/>
  <c r="E184" i="98"/>
  <c r="E185" i="98"/>
  <c r="E186" i="98"/>
  <c r="E187" i="98"/>
  <c r="E188" i="98"/>
  <c r="E189" i="98"/>
  <c r="E190" i="98"/>
  <c r="E191" i="98"/>
  <c r="E192" i="98"/>
  <c r="E193" i="98"/>
  <c r="E194" i="98"/>
  <c r="E195" i="98"/>
  <c r="E196" i="98"/>
  <c r="E197" i="98"/>
  <c r="E198" i="98"/>
  <c r="E199" i="98"/>
  <c r="E200" i="98"/>
  <c r="E201" i="98"/>
  <c r="E202" i="98"/>
  <c r="E203" i="98"/>
  <c r="E204" i="98"/>
  <c r="E205" i="98"/>
  <c r="E206" i="98"/>
  <c r="E207" i="98"/>
  <c r="E208" i="98"/>
  <c r="E209" i="98"/>
  <c r="E210" i="98"/>
  <c r="E211" i="98"/>
  <c r="E212" i="98"/>
  <c r="E213" i="98"/>
  <c r="E214" i="98"/>
  <c r="E215" i="98"/>
  <c r="E216" i="98"/>
  <c r="E217" i="98"/>
  <c r="E218" i="98"/>
  <c r="E219" i="98"/>
  <c r="E220" i="98"/>
  <c r="E221" i="98"/>
  <c r="E222" i="98"/>
  <c r="E223" i="98"/>
  <c r="E224" i="98"/>
  <c r="E225" i="98"/>
  <c r="E226" i="98"/>
  <c r="E227" i="98"/>
  <c r="E228" i="98"/>
  <c r="E229" i="98"/>
  <c r="E230" i="98"/>
  <c r="E231" i="98"/>
  <c r="E232" i="98"/>
  <c r="E233" i="98"/>
  <c r="E234" i="98"/>
  <c r="E235" i="98"/>
  <c r="E236" i="98"/>
  <c r="E237" i="98"/>
  <c r="E238" i="98"/>
  <c r="E239" i="98"/>
  <c r="E240" i="98"/>
  <c r="E241" i="98"/>
  <c r="E242" i="98"/>
  <c r="E243" i="98"/>
  <c r="E244" i="98"/>
  <c r="E245" i="98"/>
  <c r="E246" i="98"/>
  <c r="E247" i="98"/>
  <c r="E248" i="98"/>
  <c r="E249" i="98"/>
  <c r="E250" i="98"/>
  <c r="E251" i="98"/>
  <c r="E252" i="98"/>
  <c r="E253" i="98"/>
  <c r="E254" i="98"/>
  <c r="E255" i="98"/>
  <c r="E256" i="98"/>
  <c r="E257" i="98"/>
  <c r="E258" i="98"/>
  <c r="E259" i="98"/>
  <c r="E260" i="98"/>
  <c r="E261" i="98"/>
  <c r="E262" i="98"/>
  <c r="E263" i="98"/>
  <c r="E264" i="98"/>
  <c r="E265" i="98"/>
  <c r="E266" i="98"/>
  <c r="E267" i="98"/>
  <c r="E268" i="98"/>
  <c r="E269" i="98"/>
  <c r="E270" i="98"/>
  <c r="E271" i="98"/>
  <c r="E272" i="98"/>
  <c r="E273" i="98"/>
  <c r="E274" i="98"/>
  <c r="E275" i="98"/>
  <c r="E276" i="98"/>
  <c r="E277" i="98"/>
  <c r="E278" i="98"/>
  <c r="E279" i="98"/>
  <c r="E280" i="98"/>
  <c r="E281" i="98"/>
  <c r="E282" i="98"/>
  <c r="E283" i="98"/>
  <c r="E284" i="98"/>
  <c r="E285" i="98"/>
  <c r="E286" i="98"/>
  <c r="E287" i="98"/>
  <c r="E288" i="98"/>
  <c r="E289" i="98"/>
  <c r="E290" i="98"/>
  <c r="E291" i="98"/>
  <c r="E292" i="98"/>
  <c r="E293" i="98"/>
  <c r="E294" i="98"/>
  <c r="E295" i="98"/>
  <c r="E296" i="98"/>
  <c r="E297" i="98"/>
  <c r="E298" i="98"/>
  <c r="E299" i="98"/>
  <c r="E300" i="98"/>
  <c r="E301" i="98"/>
  <c r="E302" i="98"/>
  <c r="E303" i="98"/>
  <c r="E304" i="98"/>
  <c r="E305" i="98"/>
  <c r="E306" i="98"/>
  <c r="E307" i="98"/>
  <c r="E308" i="98"/>
  <c r="E309" i="98"/>
  <c r="E310" i="98"/>
  <c r="E311" i="98"/>
  <c r="E312" i="98"/>
  <c r="E313" i="98"/>
  <c r="E314" i="98"/>
  <c r="E315" i="98"/>
  <c r="E316" i="98"/>
  <c r="E317" i="98"/>
  <c r="E318" i="98"/>
  <c r="E319" i="98"/>
  <c r="E320" i="98"/>
  <c r="E321" i="98"/>
  <c r="E322" i="98"/>
  <c r="E323" i="98"/>
  <c r="E324" i="98"/>
  <c r="E325" i="98"/>
  <c r="E326" i="98"/>
  <c r="E327" i="98"/>
  <c r="E328" i="98"/>
  <c r="E329" i="98"/>
  <c r="E330" i="98"/>
  <c r="E331" i="98"/>
  <c r="E332" i="98"/>
  <c r="E333" i="98"/>
  <c r="E334" i="98"/>
  <c r="E335" i="98"/>
  <c r="E336" i="98"/>
  <c r="E337" i="98"/>
  <c r="E338" i="98"/>
  <c r="E339" i="98"/>
  <c r="E340" i="98"/>
  <c r="E341" i="98"/>
  <c r="E342" i="98"/>
  <c r="E343" i="98"/>
  <c r="E344" i="98"/>
  <c r="E345" i="98"/>
  <c r="E346" i="98"/>
  <c r="E347" i="98"/>
  <c r="E348" i="98"/>
  <c r="E349" i="98"/>
  <c r="E350" i="98"/>
  <c r="E351" i="98"/>
  <c r="E352" i="98"/>
  <c r="E353" i="98"/>
  <c r="E354" i="98"/>
  <c r="E355" i="98"/>
  <c r="E356" i="98"/>
  <c r="E357" i="98"/>
  <c r="E358" i="98"/>
  <c r="E359" i="98"/>
  <c r="E360" i="98"/>
  <c r="E361" i="98"/>
  <c r="E362" i="98"/>
  <c r="E363" i="98"/>
  <c r="E364" i="98"/>
  <c r="E365" i="98"/>
  <c r="E366" i="98"/>
  <c r="E367" i="98"/>
  <c r="E368" i="98"/>
  <c r="E369" i="98"/>
  <c r="E370" i="98"/>
  <c r="E371" i="98"/>
  <c r="E372" i="98"/>
  <c r="E373" i="98"/>
  <c r="E374" i="98"/>
  <c r="E375" i="98"/>
  <c r="E376" i="98"/>
  <c r="E377" i="98"/>
  <c r="E378" i="98"/>
  <c r="E379" i="98"/>
  <c r="E380" i="98"/>
  <c r="E381" i="98"/>
  <c r="E382" i="98"/>
  <c r="E383" i="98"/>
  <c r="E384" i="98"/>
  <c r="E385" i="98"/>
  <c r="E386" i="98"/>
  <c r="E387" i="98"/>
  <c r="E388" i="98"/>
  <c r="E389" i="98"/>
  <c r="E390" i="98"/>
  <c r="E391" i="98"/>
  <c r="E392" i="98"/>
  <c r="E393" i="98"/>
  <c r="E394" i="98"/>
  <c r="E395" i="98"/>
  <c r="E396" i="98"/>
  <c r="E397" i="98"/>
  <c r="E398" i="98"/>
  <c r="E399" i="98"/>
  <c r="E400" i="98"/>
  <c r="E401" i="98"/>
  <c r="E402" i="98"/>
  <c r="E403" i="98"/>
  <c r="E404" i="98"/>
  <c r="E405" i="98"/>
  <c r="E406" i="98"/>
  <c r="E407" i="98"/>
  <c r="E408" i="98"/>
  <c r="E409" i="98"/>
  <c r="E410" i="98"/>
  <c r="E411" i="98"/>
  <c r="E412" i="98"/>
  <c r="E413" i="98"/>
  <c r="E414" i="98"/>
  <c r="E415" i="98"/>
  <c r="E416" i="98"/>
  <c r="E417" i="98"/>
  <c r="E418" i="98"/>
  <c r="E419" i="98"/>
  <c r="E420" i="98"/>
  <c r="E421" i="98"/>
  <c r="E422" i="98"/>
  <c r="E423" i="98"/>
  <c r="E424" i="98"/>
  <c r="E425" i="98"/>
  <c r="E426" i="98"/>
  <c r="E427" i="98"/>
  <c r="E428" i="98"/>
  <c r="E429" i="98"/>
  <c r="E430" i="98"/>
  <c r="E431" i="98"/>
  <c r="E432" i="98"/>
  <c r="E433" i="98"/>
  <c r="E434" i="98"/>
  <c r="E435" i="98"/>
  <c r="E436" i="98"/>
  <c r="E437" i="98"/>
  <c r="E438" i="98"/>
  <c r="E439" i="98"/>
  <c r="E440" i="98"/>
  <c r="E441" i="98"/>
  <c r="E442" i="98"/>
  <c r="E443" i="98"/>
  <c r="E444" i="98"/>
  <c r="E445" i="98"/>
  <c r="E446" i="98"/>
  <c r="E447" i="98"/>
  <c r="E448" i="98"/>
  <c r="E449" i="98"/>
  <c r="E450" i="98"/>
  <c r="E451" i="98"/>
  <c r="E452" i="98"/>
  <c r="E453" i="98"/>
  <c r="E454" i="98"/>
  <c r="E455" i="98"/>
  <c r="E456" i="98"/>
  <c r="E457" i="98"/>
  <c r="E458" i="98"/>
  <c r="E459" i="98"/>
  <c r="E460" i="98"/>
  <c r="E461" i="98"/>
  <c r="E462" i="98"/>
  <c r="E463" i="98"/>
  <c r="E464" i="98"/>
  <c r="E465" i="98"/>
  <c r="E466" i="98"/>
  <c r="E467" i="98"/>
  <c r="E468" i="98"/>
  <c r="E469" i="98"/>
  <c r="E470" i="98"/>
  <c r="E471" i="98"/>
  <c r="E472" i="98"/>
  <c r="E473" i="98"/>
  <c r="E474" i="98"/>
  <c r="E475" i="98"/>
  <c r="E476" i="98"/>
  <c r="E477" i="98"/>
  <c r="E478" i="98"/>
  <c r="E479" i="98"/>
  <c r="E480" i="98"/>
  <c r="E481" i="98"/>
  <c r="E482" i="98"/>
  <c r="E483" i="98"/>
  <c r="E484" i="98"/>
  <c r="E485" i="98"/>
  <c r="E486" i="98"/>
  <c r="E487" i="98"/>
  <c r="E488" i="98"/>
  <c r="E489" i="98"/>
  <c r="E490" i="98"/>
  <c r="E491" i="98"/>
  <c r="E492" i="98"/>
  <c r="E493" i="98"/>
  <c r="E494" i="98"/>
  <c r="E495" i="98"/>
  <c r="E496" i="98"/>
  <c r="E497" i="98"/>
  <c r="E498" i="98"/>
  <c r="E499" i="98"/>
  <c r="E500" i="98"/>
  <c r="E501" i="98"/>
  <c r="E502" i="98"/>
  <c r="E503" i="98"/>
  <c r="E504" i="98"/>
  <c r="E505" i="98"/>
  <c r="E506" i="98"/>
  <c r="E507" i="98"/>
  <c r="E508" i="98"/>
  <c r="E509" i="98"/>
  <c r="E510" i="98"/>
  <c r="E511" i="98"/>
  <c r="E512" i="98"/>
  <c r="E513" i="98"/>
  <c r="E514" i="98"/>
  <c r="E515" i="98"/>
  <c r="E516" i="98"/>
  <c r="E2" i="98"/>
  <c r="D698" i="93" l="1"/>
  <c r="D699" i="93"/>
  <c r="D700" i="93"/>
  <c r="D701" i="93"/>
  <c r="D702" i="93"/>
  <c r="D703" i="93"/>
  <c r="D704" i="93"/>
  <c r="D705" i="93"/>
  <c r="C2" i="66" l="1"/>
  <c r="C3" i="66"/>
  <c r="C4" i="66"/>
  <c r="C5" i="66"/>
  <c r="C6" i="66"/>
  <c r="C7" i="66"/>
  <c r="C8" i="66"/>
  <c r="C9" i="66"/>
  <c r="C10" i="66"/>
  <c r="C11" i="66"/>
  <c r="C12" i="66"/>
  <c r="C13" i="66"/>
  <c r="C14" i="66"/>
  <c r="C15" i="66"/>
  <c r="C16" i="66"/>
  <c r="C17" i="66"/>
  <c r="C18" i="66"/>
  <c r="C19" i="66"/>
  <c r="C20" i="66"/>
  <c r="C21" i="66"/>
  <c r="C22" i="66"/>
  <c r="C23" i="66"/>
  <c r="C24" i="66"/>
  <c r="C25" i="66"/>
  <c r="C26" i="66"/>
  <c r="C27" i="66"/>
  <c r="C28" i="66"/>
  <c r="C29" i="66"/>
  <c r="C30" i="66"/>
  <c r="C31" i="66"/>
  <c r="C32" i="66"/>
  <c r="C33" i="66"/>
  <c r="C34" i="66"/>
  <c r="C35" i="66"/>
  <c r="C36" i="66"/>
  <c r="C37" i="66"/>
  <c r="C38" i="66"/>
  <c r="C39" i="66"/>
  <c r="C40" i="66"/>
  <c r="C41" i="66"/>
  <c r="C42" i="66"/>
  <c r="C43" i="66"/>
  <c r="C44" i="66"/>
  <c r="C45" i="66"/>
  <c r="C46" i="66"/>
  <c r="C47" i="66"/>
  <c r="C48" i="66"/>
  <c r="C49" i="66"/>
  <c r="C50" i="66"/>
  <c r="C51" i="66"/>
  <c r="C52" i="66"/>
  <c r="C53" i="66"/>
  <c r="C54" i="66"/>
  <c r="C55" i="66"/>
  <c r="C56" i="66"/>
  <c r="C57" i="66"/>
  <c r="C58" i="66"/>
  <c r="C59" i="66"/>
  <c r="C60" i="66"/>
  <c r="C61" i="66"/>
  <c r="C62" i="66"/>
  <c r="C63" i="66"/>
  <c r="C64" i="66"/>
  <c r="C65" i="66"/>
  <c r="C66" i="66"/>
  <c r="C67" i="66"/>
  <c r="C68" i="66"/>
  <c r="C69" i="66"/>
  <c r="C70" i="66"/>
  <c r="C71" i="66"/>
  <c r="C72" i="66"/>
  <c r="C73" i="66"/>
  <c r="C74" i="66"/>
  <c r="C75" i="66"/>
  <c r="C76" i="66"/>
  <c r="C77" i="66"/>
  <c r="C78" i="66"/>
  <c r="C79" i="66"/>
  <c r="C80" i="66"/>
  <c r="C81" i="66"/>
  <c r="C82" i="66"/>
  <c r="C83" i="66"/>
  <c r="C84" i="66"/>
  <c r="C85" i="66"/>
  <c r="C86" i="66"/>
  <c r="C87" i="66"/>
  <c r="C88" i="66"/>
  <c r="C89" i="66"/>
  <c r="C90" i="66"/>
  <c r="C91" i="66"/>
  <c r="C92" i="66"/>
  <c r="C93" i="66"/>
  <c r="C94" i="66"/>
  <c r="C95" i="66"/>
  <c r="C96" i="66"/>
  <c r="C97" i="66"/>
  <c r="C98" i="66"/>
  <c r="C99" i="66"/>
  <c r="C100" i="66"/>
  <c r="C101" i="66"/>
  <c r="C102" i="66"/>
  <c r="C103" i="66"/>
  <c r="C104" i="66"/>
  <c r="C105" i="66"/>
  <c r="C106" i="66"/>
  <c r="C107" i="66"/>
  <c r="C108" i="66"/>
  <c r="C109" i="66"/>
  <c r="C110" i="66"/>
  <c r="C111" i="66"/>
  <c r="C112" i="66"/>
  <c r="C113" i="66"/>
  <c r="C114" i="66"/>
  <c r="C115" i="66"/>
  <c r="C116" i="66"/>
  <c r="C117" i="66"/>
  <c r="C118" i="66"/>
  <c r="C119" i="66"/>
  <c r="C120" i="66"/>
  <c r="C121" i="66"/>
  <c r="C122" i="66"/>
  <c r="C123" i="66"/>
  <c r="C124" i="66"/>
  <c r="C125" i="66"/>
  <c r="C126" i="66"/>
  <c r="C127" i="66"/>
  <c r="C128" i="66"/>
  <c r="C129" i="66"/>
  <c r="C130" i="66"/>
  <c r="C131" i="66"/>
  <c r="C132" i="66"/>
  <c r="C133" i="66"/>
  <c r="C134" i="66"/>
  <c r="C135" i="66"/>
  <c r="C136" i="66"/>
  <c r="C137" i="66"/>
  <c r="C138" i="66"/>
  <c r="C139" i="66"/>
  <c r="C140" i="66"/>
  <c r="C141" i="66"/>
  <c r="C142" i="66"/>
  <c r="C143" i="66"/>
  <c r="C144" i="66"/>
  <c r="C145" i="66"/>
  <c r="C146" i="66"/>
  <c r="C147" i="66"/>
  <c r="C148" i="66"/>
  <c r="C149" i="66"/>
  <c r="C150" i="66"/>
  <c r="C151" i="66"/>
  <c r="C152" i="66"/>
  <c r="C153" i="66"/>
  <c r="C154" i="66"/>
  <c r="C155" i="66"/>
  <c r="C156" i="66"/>
  <c r="C157" i="66"/>
  <c r="C158" i="66"/>
  <c r="C159" i="66"/>
  <c r="C160" i="66"/>
  <c r="C161" i="66"/>
  <c r="C162" i="66"/>
  <c r="C163" i="66"/>
  <c r="C164" i="66"/>
  <c r="C165" i="66"/>
  <c r="C166" i="66"/>
  <c r="C167" i="66"/>
  <c r="C168" i="66"/>
  <c r="C169" i="66"/>
  <c r="C170" i="66"/>
  <c r="C171" i="66"/>
  <c r="C172" i="66"/>
  <c r="C173" i="66"/>
  <c r="C174" i="66"/>
  <c r="C175" i="66"/>
  <c r="C176" i="66"/>
  <c r="C177" i="66"/>
  <c r="C178" i="66"/>
  <c r="C179" i="66"/>
  <c r="C180" i="66"/>
  <c r="C181" i="66"/>
  <c r="C182" i="66"/>
  <c r="C183" i="66"/>
  <c r="C184" i="66"/>
  <c r="C185" i="66"/>
  <c r="C186" i="66"/>
  <c r="C187" i="66"/>
  <c r="C188" i="66"/>
  <c r="C189" i="66"/>
  <c r="C190" i="66"/>
  <c r="C191" i="66"/>
  <c r="C192" i="66"/>
  <c r="C193" i="66"/>
  <c r="C194" i="66"/>
  <c r="C195" i="66"/>
  <c r="C196" i="66"/>
  <c r="C197" i="66"/>
  <c r="C198" i="66"/>
  <c r="C199" i="66"/>
  <c r="C200" i="66"/>
  <c r="C201" i="66"/>
  <c r="C202" i="66"/>
  <c r="C203" i="66"/>
  <c r="C204" i="66"/>
  <c r="C205" i="66"/>
  <c r="C206" i="66"/>
  <c r="C207" i="66"/>
  <c r="C208" i="66"/>
  <c r="C209" i="66"/>
  <c r="C210" i="66"/>
  <c r="C211" i="66"/>
  <c r="C212" i="66"/>
  <c r="C213" i="66"/>
  <c r="C214" i="66"/>
  <c r="C215" i="66"/>
  <c r="C216" i="66"/>
  <c r="C217" i="66"/>
  <c r="C218" i="66"/>
  <c r="C219" i="66"/>
  <c r="C220" i="66"/>
  <c r="C221" i="66"/>
  <c r="C222" i="66"/>
  <c r="C223" i="66"/>
  <c r="C224" i="66"/>
  <c r="C225" i="66"/>
  <c r="C226" i="66"/>
  <c r="C227" i="66"/>
  <c r="C228" i="66"/>
  <c r="C229" i="66"/>
  <c r="C230" i="66"/>
  <c r="C231" i="66"/>
  <c r="C232" i="66"/>
  <c r="C233" i="66"/>
  <c r="C234" i="66"/>
  <c r="C235" i="66"/>
  <c r="C236" i="66"/>
  <c r="C237" i="66"/>
  <c r="C238" i="66"/>
  <c r="C239" i="66"/>
  <c r="C240" i="66"/>
  <c r="C241" i="66"/>
  <c r="C242" i="66"/>
  <c r="C243" i="66"/>
  <c r="C244" i="66"/>
  <c r="C245" i="66"/>
  <c r="C246" i="66"/>
  <c r="C247" i="66"/>
  <c r="C248" i="66"/>
  <c r="C249" i="66"/>
  <c r="C250" i="66"/>
  <c r="C251" i="66"/>
  <c r="C252" i="66"/>
  <c r="C253" i="66"/>
  <c r="D693" i="93"/>
  <c r="D694" i="93"/>
  <c r="D695" i="93"/>
  <c r="D696" i="93"/>
  <c r="D697" i="93"/>
  <c r="D3" i="93" l="1"/>
  <c r="D4" i="93"/>
  <c r="D5" i="93"/>
  <c r="D6" i="93"/>
  <c r="D7" i="93"/>
  <c r="D8" i="93"/>
  <c r="D9" i="93"/>
  <c r="D10" i="93"/>
  <c r="D11" i="93"/>
  <c r="D12" i="93"/>
  <c r="D13" i="93"/>
  <c r="D14" i="93"/>
  <c r="D15" i="93"/>
  <c r="D16" i="93"/>
  <c r="D17" i="93"/>
  <c r="D18" i="93"/>
  <c r="D19" i="93"/>
  <c r="D20" i="93"/>
  <c r="D21" i="93"/>
  <c r="D22" i="93"/>
  <c r="D23" i="93"/>
  <c r="D24" i="93"/>
  <c r="D25" i="93"/>
  <c r="D26" i="93"/>
  <c r="D27" i="93"/>
  <c r="D28" i="93"/>
  <c r="D29" i="93"/>
  <c r="D30" i="93"/>
  <c r="D31" i="93"/>
  <c r="D32" i="93"/>
  <c r="D33" i="93"/>
  <c r="D34" i="93"/>
  <c r="D35" i="93"/>
  <c r="D36" i="93"/>
  <c r="D37" i="93"/>
  <c r="D38" i="93"/>
  <c r="D39" i="93"/>
  <c r="D40" i="93"/>
  <c r="D41" i="93"/>
  <c r="D42" i="93"/>
  <c r="D43" i="93"/>
  <c r="D44" i="93"/>
  <c r="D45" i="93"/>
  <c r="D46" i="93"/>
  <c r="D47" i="93"/>
  <c r="D48" i="93"/>
  <c r="D49" i="93"/>
  <c r="D50" i="93"/>
  <c r="D51" i="93"/>
  <c r="D52" i="93"/>
  <c r="D53" i="93"/>
  <c r="D54" i="93"/>
  <c r="D55" i="93"/>
  <c r="D56" i="93"/>
  <c r="D57" i="93"/>
  <c r="D58" i="93"/>
  <c r="D59" i="93"/>
  <c r="D60" i="93"/>
  <c r="D61" i="93"/>
  <c r="D62" i="93"/>
  <c r="D63" i="93"/>
  <c r="D64" i="93"/>
  <c r="D65" i="93"/>
  <c r="D66" i="93"/>
  <c r="D67" i="93"/>
  <c r="D68" i="93"/>
  <c r="D69" i="93"/>
  <c r="D70" i="93"/>
  <c r="D71" i="93"/>
  <c r="D72" i="93"/>
  <c r="D73" i="93"/>
  <c r="D74" i="93"/>
  <c r="D75" i="93"/>
  <c r="D76" i="93"/>
  <c r="D77" i="93"/>
  <c r="D78" i="93"/>
  <c r="D79" i="93"/>
  <c r="D80" i="93"/>
  <c r="D81" i="93"/>
  <c r="D82" i="93"/>
  <c r="D83" i="93"/>
  <c r="D84" i="93"/>
  <c r="D85" i="93"/>
  <c r="D86" i="93"/>
  <c r="D87" i="93"/>
  <c r="D88" i="93"/>
  <c r="D89" i="93"/>
  <c r="D90" i="93"/>
  <c r="D91" i="93"/>
  <c r="D92" i="93"/>
  <c r="D93" i="93"/>
  <c r="D94" i="93"/>
  <c r="D95" i="93"/>
  <c r="D96" i="93"/>
  <c r="D97" i="93"/>
  <c r="D98" i="93"/>
  <c r="D99" i="93"/>
  <c r="D100" i="93"/>
  <c r="D101" i="93"/>
  <c r="D102" i="93"/>
  <c r="D103" i="93"/>
  <c r="D104" i="93"/>
  <c r="D105" i="93"/>
  <c r="D106" i="93"/>
  <c r="D107" i="93"/>
  <c r="D108" i="93"/>
  <c r="D109" i="93"/>
  <c r="D110" i="93"/>
  <c r="D111" i="93"/>
  <c r="D112" i="93"/>
  <c r="D113" i="93"/>
  <c r="D114" i="93"/>
  <c r="D115" i="93"/>
  <c r="D116" i="93"/>
  <c r="D117" i="93"/>
  <c r="D118" i="93"/>
  <c r="D119" i="93"/>
  <c r="D120" i="93"/>
  <c r="D121" i="93"/>
  <c r="D122" i="93"/>
  <c r="D123" i="93"/>
  <c r="D124" i="93"/>
  <c r="D125" i="93"/>
  <c r="D126" i="93"/>
  <c r="D127" i="93"/>
  <c r="D128" i="93"/>
  <c r="D129" i="93"/>
  <c r="D130" i="93"/>
  <c r="D131" i="93"/>
  <c r="D132" i="93"/>
  <c r="D133" i="93"/>
  <c r="D134" i="93"/>
  <c r="D135" i="93"/>
  <c r="D136" i="93"/>
  <c r="D137" i="93"/>
  <c r="D138" i="93"/>
  <c r="D139" i="93"/>
  <c r="D140" i="93"/>
  <c r="D141" i="93"/>
  <c r="D142" i="93"/>
  <c r="D143" i="93"/>
  <c r="D144" i="93"/>
  <c r="D145" i="93"/>
  <c r="D146" i="93"/>
  <c r="D147" i="93"/>
  <c r="D148" i="93"/>
  <c r="D149" i="93"/>
  <c r="D150" i="93"/>
  <c r="D151" i="93"/>
  <c r="D152" i="93"/>
  <c r="D153" i="93"/>
  <c r="D154" i="93"/>
  <c r="D155" i="93"/>
  <c r="D156" i="93"/>
  <c r="D157" i="93"/>
  <c r="D158" i="93"/>
  <c r="D159" i="93"/>
  <c r="D160" i="93"/>
  <c r="D161" i="93"/>
  <c r="D162" i="93"/>
  <c r="D163" i="93"/>
  <c r="D164" i="93"/>
  <c r="D165" i="93"/>
  <c r="D166" i="93"/>
  <c r="D167" i="93"/>
  <c r="D168" i="93"/>
  <c r="D169" i="93"/>
  <c r="D170" i="93"/>
  <c r="D171" i="93"/>
  <c r="D172" i="93"/>
  <c r="D173" i="93"/>
  <c r="D174" i="93"/>
  <c r="D175" i="93"/>
  <c r="D176" i="93"/>
  <c r="D177" i="93"/>
  <c r="D178" i="93"/>
  <c r="D179" i="93"/>
  <c r="D180" i="93"/>
  <c r="D181" i="93"/>
  <c r="D182" i="93"/>
  <c r="D183" i="93"/>
  <c r="D184" i="93"/>
  <c r="D185" i="93"/>
  <c r="D186" i="93"/>
  <c r="D187" i="93"/>
  <c r="D188" i="93"/>
  <c r="D189" i="93"/>
  <c r="D190" i="93"/>
  <c r="D191" i="93"/>
  <c r="D192" i="93"/>
  <c r="D193" i="93"/>
  <c r="D194" i="93"/>
  <c r="D195" i="93"/>
  <c r="D196" i="93"/>
  <c r="D197" i="93"/>
  <c r="D198" i="93"/>
  <c r="D199" i="93"/>
  <c r="D200" i="93"/>
  <c r="D201" i="93"/>
  <c r="D202" i="93"/>
  <c r="D203" i="93"/>
  <c r="D204" i="93"/>
  <c r="D205" i="93"/>
  <c r="D206" i="93"/>
  <c r="D207" i="93"/>
  <c r="D208" i="93"/>
  <c r="D209" i="93"/>
  <c r="D210" i="93"/>
  <c r="D211" i="93"/>
  <c r="D212" i="93"/>
  <c r="D213" i="93"/>
  <c r="D214" i="93"/>
  <c r="D215" i="93"/>
  <c r="D216" i="93"/>
  <c r="D217" i="93"/>
  <c r="D218" i="93"/>
  <c r="D219" i="93"/>
  <c r="D220" i="93"/>
  <c r="D221" i="93"/>
  <c r="D222" i="93"/>
  <c r="D223" i="93"/>
  <c r="D224" i="93"/>
  <c r="D225" i="93"/>
  <c r="D226" i="93"/>
  <c r="D227" i="93"/>
  <c r="D228" i="93"/>
  <c r="D229" i="93"/>
  <c r="D230" i="93"/>
  <c r="D231" i="93"/>
  <c r="D232" i="93"/>
  <c r="D233" i="93"/>
  <c r="D234" i="93"/>
  <c r="D235" i="93"/>
  <c r="D236" i="93"/>
  <c r="D237" i="93"/>
  <c r="D238" i="93"/>
  <c r="D239" i="93"/>
  <c r="D240" i="93"/>
  <c r="D241" i="93"/>
  <c r="D242" i="93"/>
  <c r="D243" i="93"/>
  <c r="D244" i="93"/>
  <c r="D245" i="93"/>
  <c r="D246" i="93"/>
  <c r="D247" i="93"/>
  <c r="D248" i="93"/>
  <c r="D249" i="93"/>
  <c r="D250" i="93"/>
  <c r="D251" i="93"/>
  <c r="D252" i="93"/>
  <c r="D253" i="93"/>
  <c r="D254" i="93"/>
  <c r="D255" i="93"/>
  <c r="D256" i="93"/>
  <c r="D257" i="93"/>
  <c r="D258" i="93"/>
  <c r="D259" i="93"/>
  <c r="D260" i="93"/>
  <c r="D261" i="93"/>
  <c r="D262" i="93"/>
  <c r="D263" i="93"/>
  <c r="D264" i="93"/>
  <c r="D265" i="93"/>
  <c r="D266" i="93"/>
  <c r="D267" i="93"/>
  <c r="D268" i="93"/>
  <c r="D269" i="93"/>
  <c r="D270" i="93"/>
  <c r="D271" i="93"/>
  <c r="D272" i="93"/>
  <c r="D273" i="93"/>
  <c r="D274" i="93"/>
  <c r="D275" i="93"/>
  <c r="D276" i="93"/>
  <c r="D277" i="93"/>
  <c r="D278" i="93"/>
  <c r="D279" i="93"/>
  <c r="D280" i="93"/>
  <c r="D281" i="93"/>
  <c r="D282" i="93"/>
  <c r="D283" i="93"/>
  <c r="D284" i="93"/>
  <c r="D285" i="93"/>
  <c r="D286" i="93"/>
  <c r="D287" i="93"/>
  <c r="D288" i="93"/>
  <c r="D289" i="93"/>
  <c r="D290" i="93"/>
  <c r="D291" i="93"/>
  <c r="D292" i="93"/>
  <c r="D293" i="93"/>
  <c r="D294" i="93"/>
  <c r="D295" i="93"/>
  <c r="D296" i="93"/>
  <c r="D297" i="93"/>
  <c r="D298" i="93"/>
  <c r="D299" i="93"/>
  <c r="D300" i="93"/>
  <c r="D301" i="93"/>
  <c r="D302" i="93"/>
  <c r="D303" i="93"/>
  <c r="D304" i="93"/>
  <c r="D305" i="93"/>
  <c r="D306" i="93"/>
  <c r="D307" i="93"/>
  <c r="D308" i="93"/>
  <c r="D309" i="93"/>
  <c r="D310" i="93"/>
  <c r="D311" i="93"/>
  <c r="D312" i="93"/>
  <c r="D313" i="93"/>
  <c r="D314" i="93"/>
  <c r="D315" i="93"/>
  <c r="D316" i="93"/>
  <c r="D317" i="93"/>
  <c r="D318" i="93"/>
  <c r="D319" i="93"/>
  <c r="D320" i="93"/>
  <c r="D321" i="93"/>
  <c r="D322" i="93"/>
  <c r="D323" i="93"/>
  <c r="D324" i="93"/>
  <c r="D325" i="93"/>
  <c r="D326" i="93"/>
  <c r="D327" i="93"/>
  <c r="D328" i="93"/>
  <c r="D329" i="93"/>
  <c r="D330" i="93"/>
  <c r="D331" i="93"/>
  <c r="D332" i="93"/>
  <c r="D333" i="93"/>
  <c r="D334" i="93"/>
  <c r="D335" i="93"/>
  <c r="D336" i="93"/>
  <c r="D337" i="93"/>
  <c r="D338" i="93"/>
  <c r="D339" i="93"/>
  <c r="D340" i="93"/>
  <c r="D341" i="93"/>
  <c r="D342" i="93"/>
  <c r="D343" i="93"/>
  <c r="D344" i="93"/>
  <c r="D345" i="93"/>
  <c r="D346" i="93"/>
  <c r="D347" i="93"/>
  <c r="D348" i="93"/>
  <c r="D349" i="93"/>
  <c r="D350" i="93"/>
  <c r="D351" i="93"/>
  <c r="D352" i="93"/>
  <c r="D353" i="93"/>
  <c r="D354" i="93"/>
  <c r="D355" i="93"/>
  <c r="D356" i="93"/>
  <c r="D357" i="93"/>
  <c r="D358" i="93"/>
  <c r="D359" i="93"/>
  <c r="D360" i="93"/>
  <c r="D361" i="93"/>
  <c r="D362" i="93"/>
  <c r="D363" i="93"/>
  <c r="D364" i="93"/>
  <c r="D365" i="93"/>
  <c r="D366" i="93"/>
  <c r="D367" i="93"/>
  <c r="D368" i="93"/>
  <c r="D369" i="93"/>
  <c r="D370" i="93"/>
  <c r="D371" i="93"/>
  <c r="D372" i="93"/>
  <c r="D373" i="93"/>
  <c r="D374" i="93"/>
  <c r="D375" i="93"/>
  <c r="D376" i="93"/>
  <c r="D377" i="93"/>
  <c r="D378" i="93"/>
  <c r="D379" i="93"/>
  <c r="D380" i="93"/>
  <c r="D381" i="93"/>
  <c r="D382" i="93"/>
  <c r="D383" i="93"/>
  <c r="D384" i="93"/>
  <c r="D385" i="93"/>
  <c r="D386" i="93"/>
  <c r="D387" i="93"/>
  <c r="D388" i="93"/>
  <c r="D389" i="93"/>
  <c r="D390" i="93"/>
  <c r="D391" i="93"/>
  <c r="D392" i="93"/>
  <c r="D393" i="93"/>
  <c r="D394" i="93"/>
  <c r="D395" i="93"/>
  <c r="D396" i="93"/>
  <c r="D397" i="93"/>
  <c r="D398" i="93"/>
  <c r="D399" i="93"/>
  <c r="D400" i="93"/>
  <c r="D401" i="93"/>
  <c r="D402" i="93"/>
  <c r="D403" i="93"/>
  <c r="D404" i="93"/>
  <c r="D405" i="93"/>
  <c r="D406" i="93"/>
  <c r="D407" i="93"/>
  <c r="D408" i="93"/>
  <c r="D409" i="93"/>
  <c r="D410" i="93"/>
  <c r="D411" i="93"/>
  <c r="D412" i="93"/>
  <c r="D413" i="93"/>
  <c r="D414" i="93"/>
  <c r="D415" i="93"/>
  <c r="D416" i="93"/>
  <c r="D417" i="93"/>
  <c r="D418" i="93"/>
  <c r="D419" i="93"/>
  <c r="D420" i="93"/>
  <c r="D421" i="93"/>
  <c r="D422" i="93"/>
  <c r="D423" i="93"/>
  <c r="D424" i="93"/>
  <c r="D425" i="93"/>
  <c r="D426" i="93"/>
  <c r="D427" i="93"/>
  <c r="D428" i="93"/>
  <c r="D429" i="93"/>
  <c r="D430" i="93"/>
  <c r="D431" i="93"/>
  <c r="D432" i="93"/>
  <c r="D433" i="93"/>
  <c r="D434" i="93"/>
  <c r="D435" i="93"/>
  <c r="D436" i="93"/>
  <c r="D437" i="93"/>
  <c r="D438" i="93"/>
  <c r="D439" i="93"/>
  <c r="D440" i="93"/>
  <c r="D441" i="93"/>
  <c r="D442" i="93"/>
  <c r="D443" i="93"/>
  <c r="D444" i="93"/>
  <c r="D445" i="93"/>
  <c r="D446" i="93"/>
  <c r="D447" i="93"/>
  <c r="D448" i="93"/>
  <c r="D449" i="93"/>
  <c r="D450" i="93"/>
  <c r="D451" i="93"/>
  <c r="D452" i="93"/>
  <c r="D453" i="93"/>
  <c r="D454" i="93"/>
  <c r="D455" i="93"/>
  <c r="D456" i="93"/>
  <c r="D457" i="93"/>
  <c r="D458" i="93"/>
  <c r="D459" i="93"/>
  <c r="D460" i="93"/>
  <c r="D461" i="93"/>
  <c r="D462" i="93"/>
  <c r="D463" i="93"/>
  <c r="D464" i="93"/>
  <c r="D465" i="93"/>
  <c r="D466" i="93"/>
  <c r="D467" i="93"/>
  <c r="D468" i="93"/>
  <c r="D469" i="93"/>
  <c r="D470" i="93"/>
  <c r="D471" i="93"/>
  <c r="D472" i="93"/>
  <c r="D473" i="93"/>
  <c r="D474" i="93"/>
  <c r="D475" i="93"/>
  <c r="D476" i="93"/>
  <c r="D477" i="93"/>
  <c r="D478" i="93"/>
  <c r="D479" i="93"/>
  <c r="D480" i="93"/>
  <c r="D481" i="93"/>
  <c r="D482" i="93"/>
  <c r="D483" i="93"/>
  <c r="D484" i="93"/>
  <c r="D485" i="93"/>
  <c r="D486" i="93"/>
  <c r="D487" i="93"/>
  <c r="D488" i="93"/>
  <c r="D489" i="93"/>
  <c r="D490" i="93"/>
  <c r="D491" i="93"/>
  <c r="D492" i="93"/>
  <c r="D493" i="93"/>
  <c r="D494" i="93"/>
  <c r="D495" i="93"/>
  <c r="D496" i="93"/>
  <c r="D497" i="93"/>
  <c r="D498" i="93"/>
  <c r="D499" i="93"/>
  <c r="D500" i="93"/>
  <c r="D501" i="93"/>
  <c r="D502" i="93"/>
  <c r="D503" i="93"/>
  <c r="D504" i="93"/>
  <c r="D505" i="93"/>
  <c r="D506" i="93"/>
  <c r="D507" i="93"/>
  <c r="D508" i="93"/>
  <c r="D509" i="93"/>
  <c r="D510" i="93"/>
  <c r="D511" i="93"/>
  <c r="D512" i="93"/>
  <c r="D513" i="93"/>
  <c r="D514" i="93"/>
  <c r="D515" i="93"/>
  <c r="D516" i="93"/>
  <c r="D517" i="93"/>
  <c r="D518" i="93"/>
  <c r="D519" i="93"/>
  <c r="D520" i="93"/>
  <c r="D521" i="93"/>
  <c r="D522" i="93"/>
  <c r="D523" i="93"/>
  <c r="D524" i="93"/>
  <c r="D525" i="93"/>
  <c r="D526" i="93"/>
  <c r="D527" i="93"/>
  <c r="D528" i="93"/>
  <c r="D529" i="93"/>
  <c r="D530" i="93"/>
  <c r="D531" i="93"/>
  <c r="D532" i="93"/>
  <c r="D533" i="93"/>
  <c r="D534" i="93"/>
  <c r="D535" i="93"/>
  <c r="D536" i="93"/>
  <c r="D537" i="93"/>
  <c r="D538" i="93"/>
  <c r="D539" i="93"/>
  <c r="D540" i="93"/>
  <c r="D541" i="93"/>
  <c r="D542" i="93"/>
  <c r="D543" i="93"/>
  <c r="D544" i="93"/>
  <c r="D545" i="93"/>
  <c r="D546" i="93"/>
  <c r="D547" i="93"/>
  <c r="D548" i="93"/>
  <c r="D549" i="93"/>
  <c r="D550" i="93"/>
  <c r="D551" i="93"/>
  <c r="D552" i="93"/>
  <c r="D553" i="93"/>
  <c r="D554" i="93"/>
  <c r="D555" i="93"/>
  <c r="D556" i="93"/>
  <c r="D557" i="93"/>
  <c r="D558" i="93"/>
  <c r="D559" i="93"/>
  <c r="D560" i="93"/>
  <c r="D561" i="93"/>
  <c r="D562" i="93"/>
  <c r="D563" i="93"/>
  <c r="D564" i="93"/>
  <c r="D565" i="93"/>
  <c r="D566" i="93"/>
  <c r="D567" i="93"/>
  <c r="D568" i="93"/>
  <c r="D569" i="93"/>
  <c r="D570" i="93"/>
  <c r="D571" i="93"/>
  <c r="D572" i="93"/>
  <c r="D573" i="93"/>
  <c r="D574" i="93"/>
  <c r="D575" i="93"/>
  <c r="D576" i="93"/>
  <c r="D577" i="93"/>
  <c r="D578" i="93"/>
  <c r="D579" i="93"/>
  <c r="D580" i="93"/>
  <c r="D581" i="93"/>
  <c r="D582" i="93"/>
  <c r="D583" i="93"/>
  <c r="D584" i="93"/>
  <c r="D585" i="93"/>
  <c r="D586" i="93"/>
  <c r="D587" i="93"/>
  <c r="D588" i="93"/>
  <c r="D589" i="93"/>
  <c r="D590" i="93"/>
  <c r="D591" i="93"/>
  <c r="D592" i="93"/>
  <c r="D593" i="93"/>
  <c r="D594" i="93"/>
  <c r="D595" i="93"/>
  <c r="D596" i="93"/>
  <c r="D597" i="93"/>
  <c r="D598" i="93"/>
  <c r="D599" i="93"/>
  <c r="D600" i="93"/>
  <c r="D601" i="93"/>
  <c r="D602" i="93"/>
  <c r="D603" i="93"/>
  <c r="D604" i="93"/>
  <c r="D605" i="93"/>
  <c r="D606" i="93"/>
  <c r="D607" i="93"/>
  <c r="D608" i="93"/>
  <c r="D609" i="93"/>
  <c r="D610" i="93"/>
  <c r="D611" i="93"/>
  <c r="D612" i="93"/>
  <c r="D613" i="93"/>
  <c r="D614" i="93"/>
  <c r="D615" i="93"/>
  <c r="D616" i="93"/>
  <c r="D617" i="93"/>
  <c r="D618" i="93"/>
  <c r="D619" i="93"/>
  <c r="D620" i="93"/>
  <c r="D621" i="93"/>
  <c r="D622" i="93"/>
  <c r="D623" i="93"/>
  <c r="D624" i="93"/>
  <c r="D625" i="93"/>
  <c r="D626" i="93"/>
  <c r="D627" i="93"/>
  <c r="D628" i="93"/>
  <c r="D629" i="93"/>
  <c r="D630" i="93"/>
  <c r="D631" i="93"/>
  <c r="D632" i="93"/>
  <c r="D633" i="93"/>
  <c r="D634" i="93"/>
  <c r="D635" i="93"/>
  <c r="D636" i="93"/>
  <c r="D637" i="93"/>
  <c r="D638" i="93"/>
  <c r="D639" i="93"/>
  <c r="D640" i="93"/>
  <c r="D641" i="93"/>
  <c r="D642" i="93"/>
  <c r="D643" i="93"/>
  <c r="D644" i="93"/>
  <c r="D645" i="93"/>
  <c r="D646" i="93"/>
  <c r="D647" i="93"/>
  <c r="D648" i="93"/>
  <c r="D649" i="93"/>
  <c r="D650" i="93"/>
  <c r="D651" i="93"/>
  <c r="D652" i="93"/>
  <c r="D653" i="93"/>
  <c r="D654" i="93"/>
  <c r="D655" i="93"/>
  <c r="D656" i="93"/>
  <c r="D657" i="93"/>
  <c r="D658" i="93"/>
  <c r="D659" i="93"/>
  <c r="D660" i="93"/>
  <c r="D661" i="93"/>
  <c r="D662" i="93"/>
  <c r="D663" i="93"/>
  <c r="D664" i="93"/>
  <c r="D665" i="93"/>
  <c r="D666" i="93"/>
  <c r="D667" i="93"/>
  <c r="D668" i="93"/>
  <c r="D669" i="93"/>
  <c r="D670" i="93"/>
  <c r="D671" i="93"/>
  <c r="D672" i="93"/>
  <c r="D673" i="93"/>
  <c r="D674" i="93"/>
  <c r="D675" i="93"/>
  <c r="D676" i="93"/>
  <c r="D677" i="93"/>
  <c r="D678" i="93"/>
  <c r="D679" i="93"/>
  <c r="D680" i="93"/>
  <c r="D681" i="93"/>
  <c r="D682" i="93"/>
  <c r="D683" i="93"/>
  <c r="D684" i="93"/>
  <c r="D685" i="93"/>
  <c r="D686" i="93"/>
  <c r="D687" i="93"/>
  <c r="D688" i="93"/>
  <c r="D689" i="93"/>
  <c r="D690" i="93"/>
  <c r="D691" i="93"/>
  <c r="D692" i="93"/>
  <c r="D2" i="93"/>
  <c r="L14" i="70"/>
  <c r="U3" i="70" l="1"/>
  <c r="U4" i="70"/>
  <c r="U2" i="70"/>
  <c r="AD4" i="71"/>
  <c r="AD3" i="71"/>
  <c r="AD2" i="71"/>
  <c r="AA4" i="71"/>
  <c r="AA3" i="71"/>
  <c r="AA2" i="71"/>
  <c r="X19" i="71"/>
  <c r="X18" i="71"/>
  <c r="X17" i="71"/>
  <c r="X16" i="71"/>
  <c r="X15" i="71"/>
  <c r="X14" i="71"/>
  <c r="X13" i="71"/>
  <c r="X12" i="71"/>
  <c r="X11" i="71"/>
  <c r="X10" i="71"/>
  <c r="X9" i="71"/>
  <c r="X8" i="71"/>
  <c r="X7" i="71"/>
  <c r="X6" i="71"/>
  <c r="X5" i="71"/>
  <c r="X4" i="71"/>
  <c r="X3" i="71"/>
  <c r="X2" i="71"/>
  <c r="C297" i="71"/>
  <c r="C296" i="71"/>
  <c r="C295" i="71"/>
  <c r="C294" i="71"/>
  <c r="C293" i="71"/>
  <c r="C292" i="71"/>
  <c r="C291" i="71"/>
  <c r="C290" i="71"/>
  <c r="C289" i="71"/>
  <c r="C288" i="71"/>
  <c r="C287" i="71"/>
  <c r="C286" i="71"/>
  <c r="C285" i="71"/>
  <c r="C284" i="71"/>
  <c r="C283" i="71"/>
  <c r="C282" i="71"/>
  <c r="C281" i="71"/>
  <c r="C280" i="71"/>
  <c r="C279" i="71"/>
  <c r="C278" i="71"/>
  <c r="C277" i="71"/>
  <c r="C276" i="71"/>
  <c r="C275" i="71"/>
  <c r="C274" i="71"/>
  <c r="C273" i="71"/>
  <c r="C272" i="71"/>
  <c r="C271" i="71"/>
  <c r="C270" i="71"/>
  <c r="C269" i="71"/>
  <c r="C268" i="71"/>
  <c r="C267" i="71"/>
  <c r="C266" i="71"/>
  <c r="C265" i="71"/>
  <c r="C264" i="71"/>
  <c r="C263" i="71"/>
  <c r="C262" i="71"/>
  <c r="C261" i="71"/>
  <c r="C260" i="71"/>
  <c r="C259" i="71"/>
  <c r="C258" i="71"/>
  <c r="C257" i="71"/>
  <c r="C256" i="71"/>
  <c r="C255" i="71"/>
  <c r="C254" i="71"/>
  <c r="C253" i="71"/>
  <c r="C252" i="71"/>
  <c r="C251" i="71"/>
  <c r="C250" i="71"/>
  <c r="C249" i="71"/>
  <c r="C248" i="71"/>
  <c r="C247" i="71"/>
  <c r="C246" i="71"/>
  <c r="C245" i="71"/>
  <c r="C244" i="71"/>
  <c r="C243" i="71"/>
  <c r="C242" i="71"/>
  <c r="C241" i="71"/>
  <c r="C240" i="71"/>
  <c r="C239" i="71"/>
  <c r="C238" i="71"/>
  <c r="C237" i="71"/>
  <c r="C236" i="71"/>
  <c r="C235" i="71"/>
  <c r="C234" i="71"/>
  <c r="C233" i="71"/>
  <c r="C232" i="71"/>
  <c r="C231" i="71"/>
  <c r="C230" i="71"/>
  <c r="C229" i="71"/>
  <c r="C228" i="71"/>
  <c r="C227" i="71"/>
  <c r="C226" i="71"/>
  <c r="C225" i="71"/>
  <c r="C224" i="71"/>
  <c r="C223" i="71"/>
  <c r="C222" i="71"/>
  <c r="C221" i="71"/>
  <c r="C220" i="71"/>
  <c r="C219" i="71"/>
  <c r="C218" i="71"/>
  <c r="C217" i="71"/>
  <c r="C216" i="71"/>
  <c r="C215" i="71"/>
  <c r="C214" i="71"/>
  <c r="C213" i="71"/>
  <c r="C212" i="71"/>
  <c r="C211" i="71"/>
  <c r="C210" i="71"/>
  <c r="C209" i="71"/>
  <c r="C208" i="71"/>
  <c r="C207" i="71"/>
  <c r="C206" i="71"/>
  <c r="C205" i="71"/>
  <c r="C204" i="71"/>
  <c r="C203" i="71"/>
  <c r="C202" i="71"/>
  <c r="C201" i="71"/>
  <c r="C200" i="71"/>
  <c r="C199" i="71"/>
  <c r="C198" i="71"/>
  <c r="C197" i="71"/>
  <c r="C196" i="71"/>
  <c r="C195" i="71"/>
  <c r="C194" i="71"/>
  <c r="C193" i="71"/>
  <c r="C192" i="71"/>
  <c r="C191" i="71"/>
  <c r="C190" i="71"/>
  <c r="C189" i="71"/>
  <c r="C188" i="71"/>
  <c r="C187" i="71"/>
  <c r="C186" i="71"/>
  <c r="C185" i="71"/>
  <c r="C184" i="71"/>
  <c r="C183" i="71"/>
  <c r="C182" i="71"/>
  <c r="C181" i="71"/>
  <c r="C180" i="71"/>
  <c r="C179" i="71"/>
  <c r="C178" i="71"/>
  <c r="C177" i="71"/>
  <c r="C176" i="71"/>
  <c r="C175" i="71"/>
  <c r="C174" i="71"/>
  <c r="C173" i="71"/>
  <c r="C172" i="71"/>
  <c r="C171" i="71"/>
  <c r="C170" i="71"/>
  <c r="C169" i="71"/>
  <c r="C168" i="71"/>
  <c r="C167" i="71"/>
  <c r="C166" i="71"/>
  <c r="C165" i="71"/>
  <c r="C164" i="71"/>
  <c r="C163" i="71"/>
  <c r="C162" i="71"/>
  <c r="C161" i="71"/>
  <c r="C160" i="71"/>
  <c r="C159" i="71"/>
  <c r="C158" i="71"/>
  <c r="C157" i="71"/>
  <c r="C156" i="71"/>
  <c r="C155" i="71"/>
  <c r="C154" i="71"/>
  <c r="C153" i="71"/>
  <c r="C152" i="71"/>
  <c r="C151" i="71"/>
  <c r="C150" i="71"/>
  <c r="C149" i="71"/>
  <c r="C148" i="71"/>
  <c r="C147" i="71"/>
  <c r="C146" i="71"/>
  <c r="C145" i="71"/>
  <c r="C144" i="71"/>
  <c r="C143" i="71"/>
  <c r="C142" i="71"/>
  <c r="C141" i="71"/>
  <c r="C140" i="71"/>
  <c r="C139" i="71"/>
  <c r="C138" i="71"/>
  <c r="C137" i="71"/>
  <c r="C136" i="71"/>
  <c r="C135" i="71"/>
  <c r="C134" i="71"/>
  <c r="C133" i="71"/>
  <c r="C132" i="71"/>
  <c r="C131" i="71"/>
  <c r="C130" i="71"/>
  <c r="C129" i="71"/>
  <c r="C128" i="71"/>
  <c r="C127" i="71"/>
  <c r="C126" i="71"/>
  <c r="C125" i="71"/>
  <c r="C124" i="71"/>
  <c r="C123" i="71"/>
  <c r="C122" i="71"/>
  <c r="C121" i="71"/>
  <c r="C120" i="71"/>
  <c r="C119" i="71"/>
  <c r="C118" i="71"/>
  <c r="C117" i="71"/>
  <c r="C116" i="71"/>
  <c r="C115" i="71"/>
  <c r="C114" i="71"/>
  <c r="C113" i="71"/>
  <c r="C112" i="71"/>
  <c r="C111" i="71"/>
  <c r="C110" i="71"/>
  <c r="C109" i="71"/>
  <c r="C108" i="71"/>
  <c r="C107" i="71"/>
  <c r="C106" i="71"/>
  <c r="C105" i="71"/>
  <c r="C104" i="71"/>
  <c r="C103" i="71"/>
  <c r="C102" i="71"/>
  <c r="C101" i="71"/>
  <c r="C100" i="71"/>
  <c r="C99" i="71"/>
  <c r="C98" i="71"/>
  <c r="C97" i="71"/>
  <c r="C96" i="71"/>
  <c r="C95" i="71"/>
  <c r="C94" i="71"/>
  <c r="C93" i="71"/>
  <c r="C92" i="71"/>
  <c r="C91" i="71"/>
  <c r="C90" i="71"/>
  <c r="C89" i="71"/>
  <c r="C88" i="71"/>
  <c r="C87" i="71"/>
  <c r="C86" i="71"/>
  <c r="C85" i="71"/>
  <c r="C84" i="71"/>
  <c r="C83" i="71"/>
  <c r="C82" i="71"/>
  <c r="C81" i="71"/>
  <c r="C80" i="71"/>
  <c r="C79" i="71"/>
  <c r="C78" i="71"/>
  <c r="C77" i="71"/>
  <c r="C76" i="71"/>
  <c r="C75" i="71"/>
  <c r="C74" i="71"/>
  <c r="C73" i="71"/>
  <c r="C72" i="71"/>
  <c r="C71" i="71"/>
  <c r="C70" i="71"/>
  <c r="C69" i="71"/>
  <c r="C68" i="71"/>
  <c r="C67" i="71"/>
  <c r="C66" i="71"/>
  <c r="C65" i="71"/>
  <c r="C64" i="71"/>
  <c r="C63" i="71"/>
  <c r="C62" i="71"/>
  <c r="C61" i="71"/>
  <c r="C60" i="71"/>
  <c r="C59" i="71"/>
  <c r="C58" i="71"/>
  <c r="C57" i="71"/>
  <c r="C56" i="71"/>
  <c r="C55" i="71"/>
  <c r="C54" i="71"/>
  <c r="C53" i="71"/>
  <c r="C52" i="71"/>
  <c r="C51" i="71"/>
  <c r="C50" i="71"/>
  <c r="C49" i="71"/>
  <c r="C48" i="71"/>
  <c r="C47" i="71"/>
  <c r="C46" i="71"/>
  <c r="C45" i="71"/>
  <c r="C44" i="71"/>
  <c r="C43" i="71"/>
  <c r="C42" i="71"/>
  <c r="C41" i="71"/>
  <c r="C40" i="71"/>
  <c r="C39" i="71"/>
  <c r="C38" i="71"/>
  <c r="C37" i="71"/>
  <c r="C36" i="71"/>
  <c r="C35" i="71"/>
  <c r="C34" i="71"/>
  <c r="C33" i="71"/>
  <c r="C32" i="71"/>
  <c r="C31" i="71"/>
  <c r="C30" i="71"/>
  <c r="C29" i="71"/>
  <c r="C28" i="71"/>
  <c r="C27" i="71"/>
  <c r="C26" i="71"/>
  <c r="C25" i="71"/>
  <c r="C24" i="71"/>
  <c r="C23" i="71"/>
  <c r="C22" i="71"/>
  <c r="C21" i="71"/>
  <c r="C20" i="71"/>
  <c r="C19" i="71"/>
  <c r="C18" i="71"/>
  <c r="C17" i="71"/>
  <c r="C16" i="71"/>
  <c r="C15" i="71"/>
  <c r="C14" i="71"/>
  <c r="C13" i="71"/>
  <c r="C12" i="71"/>
  <c r="C11" i="71"/>
  <c r="C10" i="71"/>
  <c r="C9" i="71"/>
  <c r="C8" i="71"/>
  <c r="C7" i="71"/>
  <c r="C6" i="71"/>
  <c r="C5" i="71"/>
  <c r="C4" i="71"/>
  <c r="C3" i="71"/>
  <c r="C2" i="71"/>
  <c r="U3" i="71"/>
  <c r="U2" i="71"/>
  <c r="R9" i="71"/>
  <c r="R8" i="71"/>
  <c r="R7" i="71"/>
  <c r="R6" i="71"/>
  <c r="R5" i="71"/>
  <c r="R4" i="71"/>
  <c r="R3" i="71"/>
  <c r="R2" i="71"/>
  <c r="O4" i="71"/>
  <c r="O3" i="71"/>
  <c r="O2" i="71"/>
  <c r="L6" i="71"/>
  <c r="L5" i="71"/>
  <c r="L4" i="71"/>
  <c r="L3" i="71"/>
  <c r="L2" i="71"/>
  <c r="I6" i="71"/>
  <c r="I5" i="71"/>
  <c r="I4" i="71"/>
  <c r="I3" i="71"/>
  <c r="I2" i="71"/>
  <c r="F68" i="71"/>
  <c r="F67" i="71"/>
  <c r="F66" i="71"/>
  <c r="F65" i="71"/>
  <c r="F64" i="71"/>
  <c r="F63" i="71"/>
  <c r="F62" i="71"/>
  <c r="F61" i="71"/>
  <c r="F60" i="71"/>
  <c r="F59" i="71"/>
  <c r="F58" i="71"/>
  <c r="F57" i="71"/>
  <c r="F56" i="71"/>
  <c r="F55" i="71"/>
  <c r="F54" i="71"/>
  <c r="F53" i="71"/>
  <c r="F52" i="71"/>
  <c r="F51" i="71"/>
  <c r="F50" i="71"/>
  <c r="F49" i="71"/>
  <c r="F48" i="71"/>
  <c r="F47" i="71"/>
  <c r="F46" i="71"/>
  <c r="F45" i="71"/>
  <c r="F44" i="71"/>
  <c r="F43" i="71"/>
  <c r="F42" i="71"/>
  <c r="F41" i="71"/>
  <c r="F40" i="71"/>
  <c r="F39" i="71"/>
  <c r="F38" i="71"/>
  <c r="F37" i="71"/>
  <c r="F36" i="71"/>
  <c r="F35" i="71"/>
  <c r="F34" i="71"/>
  <c r="F33" i="71"/>
  <c r="F32" i="71"/>
  <c r="F31" i="71"/>
  <c r="F30" i="71"/>
  <c r="F29" i="71"/>
  <c r="F28" i="71"/>
  <c r="F27" i="71"/>
  <c r="F26" i="71"/>
  <c r="F25" i="71"/>
  <c r="F24" i="71"/>
  <c r="F23" i="71"/>
  <c r="F22" i="71"/>
  <c r="F21" i="71"/>
  <c r="F20" i="71"/>
  <c r="F19" i="71"/>
  <c r="F18" i="71"/>
  <c r="F17" i="71"/>
  <c r="F16" i="71"/>
  <c r="F15" i="71"/>
  <c r="F14" i="71"/>
  <c r="F13" i="71"/>
  <c r="F12" i="71"/>
  <c r="F11" i="71"/>
  <c r="F10" i="71"/>
  <c r="F9" i="71"/>
  <c r="F8" i="71"/>
  <c r="F7" i="71"/>
  <c r="F6" i="71"/>
  <c r="F5" i="71"/>
  <c r="F4" i="71"/>
  <c r="F3" i="71"/>
  <c r="F2" i="71"/>
  <c r="R3" i="70"/>
  <c r="R4" i="70"/>
  <c r="R5" i="70"/>
  <c r="R6" i="70"/>
  <c r="R7" i="70"/>
  <c r="R8" i="70"/>
  <c r="R9" i="70"/>
  <c r="R10" i="70"/>
  <c r="R11" i="70"/>
  <c r="R12" i="70"/>
  <c r="R13" i="70"/>
  <c r="L11" i="70"/>
  <c r="L12" i="70"/>
  <c r="L13" i="70"/>
  <c r="L15" i="70"/>
  <c r="L16" i="70"/>
  <c r="L17" i="70"/>
  <c r="R2" i="70"/>
  <c r="O3" i="70"/>
  <c r="O4" i="70"/>
  <c r="O5" i="70"/>
  <c r="O2" i="70"/>
  <c r="L3" i="70"/>
  <c r="L4" i="70"/>
  <c r="L5" i="70"/>
  <c r="L6" i="70"/>
  <c r="L7" i="70"/>
  <c r="L8" i="70"/>
  <c r="L9" i="70"/>
  <c r="L10" i="70"/>
  <c r="L2" i="70"/>
  <c r="I3" i="70"/>
  <c r="I2" i="70"/>
  <c r="F3" i="70"/>
  <c r="F4" i="70"/>
  <c r="F2" i="70"/>
  <c r="C10" i="70"/>
  <c r="C2" i="70"/>
  <c r="C3" i="70"/>
  <c r="C4" i="70"/>
  <c r="C5" i="70"/>
  <c r="C6" i="70"/>
  <c r="C7" i="70"/>
  <c r="C8" i="70"/>
  <c r="C9" i="70"/>
  <c r="C2" i="35"/>
  <c r="C3" i="35"/>
  <c r="C4" i="35"/>
  <c r="C5" i="35"/>
  <c r="C6" i="35"/>
  <c r="C7" i="35"/>
  <c r="C8" i="35"/>
  <c r="C9" i="35"/>
  <c r="C10" i="35"/>
  <c r="C11" i="35"/>
  <c r="C12" i="35"/>
  <c r="C13" i="35"/>
  <c r="C14" i="35"/>
  <c r="C15" i="35"/>
  <c r="C16" i="35"/>
  <c r="C17" i="35"/>
  <c r="C18" i="35"/>
  <c r="C19" i="35"/>
  <c r="C20" i="35"/>
  <c r="C21" i="35"/>
  <c r="C22" i="35"/>
  <c r="C23" i="35"/>
  <c r="C24" i="35"/>
  <c r="C25" i="35"/>
  <c r="C26" i="35"/>
  <c r="C1" i="35"/>
  <c r="C2" i="34"/>
  <c r="C3" i="34"/>
  <c r="C4" i="34"/>
  <c r="C1" i="34"/>
  <c r="C2" i="33"/>
  <c r="C3" i="33"/>
  <c r="C4" i="33"/>
  <c r="C1" i="33"/>
  <c r="C2" i="43"/>
  <c r="C3" i="43"/>
  <c r="C4" i="43"/>
  <c r="C1" i="43"/>
  <c r="C2" i="67"/>
  <c r="C3" i="67"/>
  <c r="C4" i="67"/>
  <c r="C5" i="67"/>
  <c r="C6" i="67"/>
  <c r="C7" i="67"/>
  <c r="C8" i="67"/>
  <c r="C9" i="67"/>
  <c r="C10" i="67"/>
  <c r="C11" i="67"/>
  <c r="C12" i="67"/>
  <c r="C13" i="67"/>
  <c r="C14" i="67"/>
  <c r="C15" i="67"/>
  <c r="C16" i="67"/>
  <c r="C17" i="67"/>
  <c r="C18" i="67"/>
  <c r="C19" i="67"/>
  <c r="C20" i="67"/>
  <c r="C21" i="67"/>
  <c r="C22" i="67"/>
  <c r="C23" i="67"/>
  <c r="C24" i="67"/>
  <c r="C25" i="67"/>
  <c r="C26" i="67"/>
  <c r="C27" i="67"/>
  <c r="C28" i="67"/>
  <c r="C29" i="67"/>
  <c r="C30" i="67"/>
  <c r="C31" i="67"/>
  <c r="C32" i="67"/>
  <c r="C33" i="67"/>
  <c r="C34" i="67"/>
  <c r="C35" i="67"/>
  <c r="C36" i="67"/>
  <c r="C37" i="67"/>
  <c r="C38" i="67"/>
  <c r="C39" i="67"/>
  <c r="C40" i="67"/>
  <c r="C41" i="67"/>
  <c r="C42" i="67"/>
  <c r="C43" i="67"/>
  <c r="C44" i="67"/>
  <c r="C45" i="67"/>
  <c r="C46" i="67"/>
  <c r="C47" i="67"/>
  <c r="C48" i="67"/>
  <c r="C49" i="67"/>
  <c r="C50" i="67"/>
  <c r="C51" i="67"/>
  <c r="C52" i="67"/>
  <c r="C53" i="67"/>
  <c r="C54" i="67"/>
  <c r="C55" i="67"/>
  <c r="C56" i="67"/>
  <c r="C57" i="67"/>
  <c r="C58" i="67"/>
  <c r="C59" i="67"/>
  <c r="C60" i="67"/>
  <c r="C61" i="67"/>
  <c r="C62" i="67"/>
  <c r="C63" i="67"/>
  <c r="C64" i="67"/>
  <c r="C65" i="67"/>
  <c r="C66" i="67"/>
  <c r="C67" i="67"/>
  <c r="C68" i="67"/>
  <c r="C69" i="67"/>
  <c r="C70" i="67"/>
  <c r="C71" i="67"/>
  <c r="C72" i="67"/>
  <c r="C73" i="67"/>
  <c r="C74" i="67"/>
  <c r="C75" i="67"/>
  <c r="C76" i="67"/>
  <c r="C77" i="67"/>
  <c r="C78" i="67"/>
  <c r="C79" i="67"/>
  <c r="C80" i="67"/>
  <c r="C81" i="67"/>
  <c r="C82" i="67"/>
  <c r="C83" i="67"/>
  <c r="C84" i="67"/>
  <c r="C85" i="67"/>
  <c r="C86" i="67"/>
  <c r="C87" i="67"/>
  <c r="C88" i="67"/>
  <c r="C89" i="67"/>
  <c r="C90" i="67"/>
  <c r="C91" i="67"/>
  <c r="C92" i="67"/>
  <c r="C93" i="67"/>
  <c r="C94" i="67"/>
  <c r="C95" i="67"/>
  <c r="C96" i="67"/>
  <c r="C97" i="67"/>
  <c r="C98" i="67"/>
  <c r="C99" i="67"/>
  <c r="C100" i="67"/>
  <c r="C101" i="67"/>
  <c r="C102" i="67"/>
  <c r="C103" i="67"/>
  <c r="C104" i="67"/>
  <c r="C105" i="67"/>
  <c r="C106" i="67"/>
  <c r="C107" i="67"/>
  <c r="C108" i="67"/>
  <c r="C109" i="67"/>
  <c r="C110" i="67"/>
  <c r="C111" i="67"/>
  <c r="C112" i="67"/>
  <c r="C113" i="67"/>
  <c r="C114" i="67"/>
  <c r="C115" i="67"/>
  <c r="C116" i="67"/>
  <c r="C117" i="67"/>
  <c r="C118" i="67"/>
  <c r="C119" i="67"/>
  <c r="C120" i="67"/>
  <c r="C121" i="67"/>
  <c r="C122" i="67"/>
  <c r="C123" i="67"/>
  <c r="C124" i="67"/>
  <c r="C125" i="67"/>
  <c r="C126" i="67"/>
  <c r="C127" i="67"/>
  <c r="C128" i="67"/>
  <c r="C129" i="67"/>
  <c r="C130" i="67"/>
  <c r="C131" i="67"/>
  <c r="C132" i="67"/>
  <c r="C133" i="67"/>
  <c r="C134" i="67"/>
  <c r="C135" i="67"/>
  <c r="C136" i="67"/>
  <c r="C137" i="67"/>
  <c r="C138" i="67"/>
  <c r="C139" i="67"/>
  <c r="C140" i="67"/>
  <c r="C141" i="67"/>
  <c r="C142" i="67"/>
  <c r="C143" i="67"/>
  <c r="C144" i="67"/>
  <c r="C145" i="67"/>
  <c r="C146" i="67"/>
  <c r="C147" i="67"/>
  <c r="C148" i="67"/>
  <c r="C149" i="67"/>
  <c r="C150" i="67"/>
  <c r="C151" i="67"/>
  <c r="C152" i="67"/>
  <c r="C153" i="67"/>
  <c r="C154" i="67"/>
  <c r="C155" i="67"/>
  <c r="C156" i="67"/>
  <c r="C157" i="67"/>
  <c r="C158" i="67"/>
  <c r="C159" i="67"/>
  <c r="C160" i="67"/>
  <c r="C161" i="67"/>
  <c r="C162" i="67"/>
  <c r="C163" i="67"/>
  <c r="C164" i="67"/>
  <c r="C165" i="67"/>
  <c r="C166" i="67"/>
  <c r="C167" i="67"/>
  <c r="C168" i="67"/>
  <c r="C169" i="67"/>
  <c r="C170" i="67"/>
  <c r="C171" i="67"/>
  <c r="C172" i="67"/>
  <c r="C173" i="67"/>
  <c r="C174" i="67"/>
  <c r="C175" i="67"/>
  <c r="C176" i="67"/>
  <c r="C177" i="67"/>
  <c r="C178" i="67"/>
  <c r="C179" i="67"/>
  <c r="C180" i="67"/>
  <c r="C181" i="67"/>
  <c r="C182" i="67"/>
  <c r="C183" i="67"/>
  <c r="C184" i="67"/>
  <c r="C185" i="67"/>
  <c r="C186" i="67"/>
  <c r="C187" i="67"/>
  <c r="C188" i="67"/>
  <c r="C189" i="67"/>
  <c r="C190" i="67"/>
  <c r="C191" i="67"/>
  <c r="C192" i="67"/>
  <c r="C193" i="67"/>
  <c r="C194" i="67"/>
  <c r="C195" i="67"/>
  <c r="C196" i="67"/>
  <c r="C197" i="67"/>
  <c r="C198" i="67"/>
  <c r="C199" i="67"/>
  <c r="C200" i="67"/>
  <c r="C201" i="67"/>
  <c r="C202" i="67"/>
  <c r="C203" i="67"/>
  <c r="C204" i="67"/>
  <c r="C205" i="67"/>
  <c r="C206" i="67"/>
  <c r="C207" i="67"/>
  <c r="C208" i="67"/>
  <c r="C209" i="67"/>
  <c r="C210" i="67"/>
  <c r="C211" i="67"/>
  <c r="C212" i="67"/>
  <c r="C213" i="67"/>
  <c r="C214" i="67"/>
  <c r="C215" i="67"/>
  <c r="C216" i="67"/>
  <c r="C217" i="67"/>
  <c r="C218" i="67"/>
  <c r="C219" i="67"/>
  <c r="C220" i="67"/>
  <c r="C221" i="67"/>
  <c r="C222" i="67"/>
  <c r="C223" i="67"/>
  <c r="C224" i="67"/>
  <c r="C225" i="67"/>
  <c r="C226" i="67"/>
  <c r="C227" i="67"/>
  <c r="C228" i="67"/>
  <c r="C229" i="67"/>
  <c r="C230" i="67"/>
  <c r="C231" i="67"/>
  <c r="C232" i="67"/>
  <c r="C233" i="67"/>
  <c r="C234" i="67"/>
  <c r="C235" i="67"/>
  <c r="C236" i="67"/>
  <c r="C237" i="67"/>
  <c r="C238" i="67"/>
  <c r="C239" i="67"/>
  <c r="C240" i="67"/>
  <c r="C241" i="67"/>
  <c r="C242" i="67"/>
  <c r="C243" i="67"/>
  <c r="C244" i="67"/>
  <c r="C245" i="67"/>
  <c r="C246" i="67"/>
  <c r="C247" i="67"/>
  <c r="C248" i="67"/>
  <c r="C249" i="67"/>
  <c r="C250" i="67"/>
  <c r="C251" i="67"/>
  <c r="C252" i="67"/>
  <c r="C253" i="67"/>
  <c r="C254" i="67"/>
  <c r="C255" i="67"/>
  <c r="C256" i="67"/>
  <c r="C257" i="67"/>
  <c r="C258" i="67"/>
  <c r="C259" i="67"/>
  <c r="C260" i="67"/>
  <c r="C261" i="67"/>
  <c r="C262" i="67"/>
  <c r="C263" i="67"/>
  <c r="C264" i="67"/>
  <c r="C265" i="67"/>
  <c r="C266" i="67"/>
  <c r="C267" i="67"/>
  <c r="C268" i="67"/>
  <c r="C269" i="67"/>
  <c r="C270" i="67"/>
  <c r="C271" i="67"/>
  <c r="C1" i="67"/>
  <c r="C1" i="66"/>
  <c r="C2"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C187" i="9"/>
  <c r="C188" i="9"/>
  <c r="C189" i="9"/>
  <c r="C190" i="9"/>
  <c r="C191" i="9"/>
  <c r="C192" i="9"/>
  <c r="C193" i="9"/>
  <c r="C194" i="9"/>
  <c r="C195" i="9"/>
  <c r="C196" i="9"/>
  <c r="C197" i="9"/>
  <c r="C198" i="9"/>
  <c r="C199" i="9"/>
  <c r="C200" i="9"/>
  <c r="C201" i="9"/>
  <c r="C202" i="9"/>
  <c r="C203" i="9"/>
  <c r="C204" i="9"/>
  <c r="C205" i="9"/>
  <c r="C206" i="9"/>
  <c r="C207" i="9"/>
  <c r="C208" i="9"/>
  <c r="C209" i="9"/>
  <c r="C210" i="9"/>
  <c r="C211" i="9"/>
  <c r="C212" i="9"/>
  <c r="C213" i="9"/>
  <c r="C214" i="9"/>
  <c r="C215" i="9"/>
  <c r="C216" i="9"/>
  <c r="C217" i="9"/>
  <c r="C218" i="9"/>
  <c r="C219" i="9"/>
  <c r="C220" i="9"/>
  <c r="C221" i="9"/>
  <c r="C222" i="9"/>
  <c r="C223" i="9"/>
  <c r="C224" i="9"/>
  <c r="C225" i="9"/>
  <c r="C226" i="9"/>
  <c r="C227" i="9"/>
  <c r="C228" i="9"/>
  <c r="C229" i="9"/>
  <c r="C230" i="9"/>
  <c r="C231" i="9"/>
  <c r="C232" i="9"/>
  <c r="C233" i="9"/>
  <c r="C234" i="9"/>
  <c r="C235" i="9"/>
  <c r="C236" i="9"/>
  <c r="C237" i="9"/>
  <c r="C238" i="9"/>
  <c r="C239" i="9"/>
  <c r="C240" i="9"/>
  <c r="C241" i="9"/>
  <c r="C242" i="9"/>
  <c r="C243" i="9"/>
  <c r="C244" i="9"/>
  <c r="C245" i="9"/>
  <c r="C246" i="9"/>
  <c r="C247" i="9"/>
  <c r="C248" i="9"/>
  <c r="C249" i="9"/>
  <c r="C1" i="9"/>
</calcChain>
</file>

<file path=xl/sharedStrings.xml><?xml version="1.0" encoding="utf-8"?>
<sst xmlns="http://schemas.openxmlformats.org/spreadsheetml/2006/main" count="7217" uniqueCount="3366">
  <si>
    <t>HDR</t>
  </si>
  <si>
    <t>2.0</t>
  </si>
  <si>
    <t>France specific requests</t>
  </si>
  <si>
    <t>Header</t>
  </si>
  <si>
    <t>Ship name</t>
  </si>
  <si>
    <t>IMO number</t>
  </si>
  <si>
    <t>ETA
(dd/mm/yyyy hh:mm:ss)</t>
  </si>
  <si>
    <t>ETD (dd/mm/yyyy hh:mm:ss)</t>
  </si>
  <si>
    <t>My ship</t>
  </si>
  <si>
    <t>9330795</t>
  </si>
  <si>
    <t>05/03/2025 06:01:00</t>
  </si>
  <si>
    <t>05/03/2025 10:59:00</t>
  </si>
  <si>
    <t>These informations are reported in each tab of the Excel file but are neither processed nor checked by MNSW France</t>
  </si>
  <si>
    <t>SEC</t>
  </si>
  <si>
    <t>2.0.0</t>
  </si>
  <si>
    <t>European Maritime Single Window environment</t>
  </si>
  <si>
    <t>Security notification</t>
  </si>
  <si>
    <t>Particulars of the ship and contact</t>
  </si>
  <si>
    <t>DE-005-19</t>
  </si>
  <si>
    <t>DE-005-20</t>
  </si>
  <si>
    <t>DE-031-01</t>
  </si>
  <si>
    <t>DE-031-07</t>
  </si>
  <si>
    <t>DE-031-05</t>
  </si>
  <si>
    <t>DE-031-03</t>
  </si>
  <si>
    <t>DE-031-04</t>
  </si>
  <si>
    <t>DE-031-06</t>
  </si>
  <si>
    <t>Ship satellite service number</t>
  </si>
  <si>
    <t>Ship satellite service provider</t>
  </si>
  <si>
    <t>CSO familiy name</t>
  </si>
  <si>
    <t>CSO given name</t>
  </si>
  <si>
    <t>CSO landline number
(Specify country prefix)</t>
  </si>
  <si>
    <t>CSO mobile number 
(specify country prefix)</t>
  </si>
  <si>
    <t>CSO e-mail</t>
  </si>
  <si>
    <t>Company security officer address</t>
  </si>
  <si>
    <t>Port facility information</t>
  </si>
  <si>
    <t>DE-014-05</t>
  </si>
  <si>
    <t>Port facility code of arrival
(UN/LOCODE - facility identifier)</t>
  </si>
  <si>
    <t>Information required by SOLAS Regulation 9.2.1 of Chapter XI-2</t>
  </si>
  <si>
    <t>DE-030-01</t>
  </si>
  <si>
    <t>DE-030-03</t>
  </si>
  <si>
    <t>DE-030-02</t>
  </si>
  <si>
    <t>DE-030-04</t>
  </si>
  <si>
    <t>DE-030-05</t>
  </si>
  <si>
    <t>DE-030-06</t>
  </si>
  <si>
    <t>DE-030-07</t>
  </si>
  <si>
    <t>Does the ship have a valid International Ship Security Certificate (ISSC)?</t>
  </si>
  <si>
    <t>If no, why not?
(Select from list)</t>
  </si>
  <si>
    <t>If no, why not? (description)</t>
  </si>
  <si>
    <t>Issued by (name of Administation)</t>
  </si>
  <si>
    <t>Issued by (name of RSO)</t>
  </si>
  <si>
    <t>Expiry date
(dd/mm/yyyy)</t>
  </si>
  <si>
    <t>ISSC type</t>
  </si>
  <si>
    <t>DE-005-17</t>
  </si>
  <si>
    <t>DE-005-18</t>
  </si>
  <si>
    <t>Does the ship have an approved SSP on board?</t>
  </si>
  <si>
    <t>Security level at which the ship is currently operating</t>
  </si>
  <si>
    <t>List the last ten calls at port facilities in chronological order (most recent first).</t>
  </si>
  <si>
    <t>DE-001-02</t>
  </si>
  <si>
    <t>DE-023-04</t>
  </si>
  <si>
    <t>DE-023-05</t>
  </si>
  <si>
    <t>DE-023-01</t>
  </si>
  <si>
    <t>DE-023-02</t>
  </si>
  <si>
    <t>DE-023-03</t>
  </si>
  <si>
    <t>DE-023-06</t>
  </si>
  <si>
    <t>DE-023-07</t>
  </si>
  <si>
    <t>Date from
(dd/mm/yyyy)</t>
  </si>
  <si>
    <t>Date to
(dd/mm/yyyy)</t>
  </si>
  <si>
    <t>Port
(5-character UN/LOCODE)</t>
  </si>
  <si>
    <t>Port facility code
(UN/LOCODE - facility identifier)</t>
  </si>
  <si>
    <t>Security Level</t>
  </si>
  <si>
    <t>Special or additional security measures applied in lieu of those in the security plan (select from list)</t>
  </si>
  <si>
    <t>Special or additional security measures' description</t>
  </si>
  <si>
    <t>List the ship-to-ship activities, in chronological order (most recent first), which were carried out during the last ten calls at port facilities listed above.</t>
  </si>
  <si>
    <t>DE-028-05</t>
  </si>
  <si>
    <t>DE-028-06</t>
  </si>
  <si>
    <t>DE-028-04</t>
  </si>
  <si>
    <t>DE-028-03</t>
  </si>
  <si>
    <t>DE-028-07</t>
  </si>
  <si>
    <t>DE-028-08</t>
  </si>
  <si>
    <t>DE-028-01</t>
  </si>
  <si>
    <t>DE-028-02</t>
  </si>
  <si>
    <t>DE-028-09</t>
  </si>
  <si>
    <t>DE-028-10</t>
  </si>
  <si>
    <t>DE-028-11</t>
  </si>
  <si>
    <t>Location code
(5-character UN/LOCODE)</t>
  </si>
  <si>
    <t>Location name</t>
  </si>
  <si>
    <t>Latitude
(degrees between -90 and +90)</t>
  </si>
  <si>
    <t>Longitude
(degrees between -180 and +180)</t>
  </si>
  <si>
    <t>Ship-to-ship activity
(select from list)</t>
  </si>
  <si>
    <t>Ship-to-ship activity description</t>
  </si>
  <si>
    <t>Security measures applied in lieu of the ship security procedures from the SSP
(select from list)</t>
  </si>
  <si>
    <t>Security measures description</t>
  </si>
  <si>
    <t>Ship-to ship activity second ship name</t>
  </si>
  <si>
    <t>DE-014-08</t>
  </si>
  <si>
    <t>Any other security-related matters to report</t>
  </si>
  <si>
    <t>WAS</t>
  </si>
  <si>
    <t>Advance notification for waste delivery to port reception facilities</t>
  </si>
  <si>
    <t>Next Delivery Event</t>
  </si>
  <si>
    <t>Applicable Marine Green Credential</t>
  </si>
  <si>
    <t>DE-068-01</t>
  </si>
  <si>
    <t>DE-068-03</t>
  </si>
  <si>
    <t>DE-068-02</t>
  </si>
  <si>
    <t>DE-003-01</t>
  </si>
  <si>
    <t>DE-068-05</t>
  </si>
  <si>
    <t>DE-011-01</t>
  </si>
  <si>
    <t>DE-011-09</t>
  </si>
  <si>
    <t>DE-011-10</t>
  </si>
  <si>
    <t>Last port where waste was delivered
(5-character LOCODE)</t>
  </si>
  <si>
    <t>Date of last delivery
(dd/mm/yyyy)</t>
  </si>
  <si>
    <t>Next port of delivery
(5-character LOCODE,  "ZZUKN" for an unknown port out of EU, "XX888" (where XX is a country code) for an unknown port in a specified country out of EU)</t>
  </si>
  <si>
    <t>Remarks</t>
  </si>
  <si>
    <t>Waste next delivery date
(dd/mm/yyyy)</t>
  </si>
  <si>
    <t>Sewage system treatment description</t>
  </si>
  <si>
    <t>Waste incinerator indicator</t>
  </si>
  <si>
    <t>Waste incinerator description</t>
  </si>
  <si>
    <t>Type and amount of waste and storage capacity</t>
  </si>
  <si>
    <t>DE-071-01</t>
  </si>
  <si>
    <t>DE-071-02</t>
  </si>
  <si>
    <t>DE-071-03</t>
  </si>
  <si>
    <t>DE-071-04</t>
  </si>
  <si>
    <t>DE-071-05</t>
  </si>
  <si>
    <t>DE-071-06</t>
  </si>
  <si>
    <t>DE-071-07</t>
  </si>
  <si>
    <t>DE-069-04</t>
  </si>
  <si>
    <t>Sequence number</t>
  </si>
  <si>
    <t>Waste type</t>
  </si>
  <si>
    <t>Waste type (code)</t>
  </si>
  <si>
    <t>Waste description (when relevant)</t>
  </si>
  <si>
    <t>Waste  to be delivered (m3)</t>
  </si>
  <si>
    <t>Maximum dedicated storage capacity (m3)</t>
  </si>
  <si>
    <t>Amount of waste retained on board (m3)</t>
  </si>
  <si>
    <t>Port at which remaining waste will be delivered
(5-character LOCODE,  "ZZUKN" for an unknown port out of EU, "XX888" (where XX is a country code) for an unknown port in a specified country out of EU)</t>
  </si>
  <si>
    <t>Estimated amount of waste to be generated between notification and next port of call (m3)</t>
  </si>
  <si>
    <t>Waste delivery date and time - planned
(dd/mm/yyyy)</t>
  </si>
  <si>
    <t>MARPOL Annex I - Oil</t>
  </si>
  <si>
    <t xml:space="preserve"> </t>
  </si>
  <si>
    <t>Oily bilge water</t>
  </si>
  <si>
    <t>Oily residues (sludge)</t>
  </si>
  <si>
    <t xml:space="preserve">Oily tank washings </t>
  </si>
  <si>
    <t>Dirty ballast water</t>
  </si>
  <si>
    <t>Scale and sludge from tank cleaning</t>
  </si>
  <si>
    <t>Other (please specify)</t>
  </si>
  <si>
    <t>MARPOL Annex II – Noxious Liquid Substances (NLS)</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</si>
  <si>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</si>
  <si>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</si>
  <si>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</si>
  <si>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</si>
  <si>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MARPOL Annex IV – Sewage</t>
  </si>
  <si>
    <t>Sewage</t>
  </si>
  <si>
    <t>MARPOL Annex V – Garbage</t>
  </si>
  <si>
    <t>A. Plastics</t>
  </si>
  <si>
    <t>B. Food waste</t>
  </si>
  <si>
    <t>C. Domestic waste (e.g. paper products, rags, glass, metal, bottles, crockery, etc.)</t>
  </si>
  <si>
    <t>D. Cooking oil</t>
  </si>
  <si>
    <t>E. Incinerator ashes</t>
  </si>
  <si>
    <t>F. Operational wastes</t>
  </si>
  <si>
    <t>G. Animal carcass(es)</t>
  </si>
  <si>
    <t>H. Fishing gear</t>
  </si>
  <si>
    <t>I. E-waste</t>
  </si>
  <si>
    <t>J.  Cargo residues (non-HME) - Indicate the proper shipping name of the dry cargo</t>
  </si>
  <si>
    <t>K.  Cargo residues (HME) - Indicate the proper shipping name of the dry cargo</t>
  </si>
  <si>
    <t>MARPOL Annex VI – Air Pollution related</t>
  </si>
  <si>
    <t>Ozone-depleting substances and equipment containing such substances</t>
  </si>
  <si>
    <t>Exhaust gas-cleaning residues</t>
  </si>
  <si>
    <t>Other waste, not covered by MARPOL</t>
  </si>
  <si>
    <t>Passively fished waste</t>
  </si>
  <si>
    <t>CRW</t>
  </si>
  <si>
    <t>Crew list and crew’s effects</t>
  </si>
  <si>
    <t>DE-002-11</t>
  </si>
  <si>
    <t>Context</t>
  </si>
  <si>
    <t>Subtype Code</t>
  </si>
  <si>
    <t xml:space="preserve">   Information not requested by France</t>
  </si>
  <si>
    <t>DE-035-02</t>
  </si>
  <si>
    <t>DE-035-03</t>
  </si>
  <si>
    <t>DE-035-14</t>
  </si>
  <si>
    <t>DE-035-04</t>
  </si>
  <si>
    <t>DE-035-05</t>
  </si>
  <si>
    <t>DE-035-06</t>
  </si>
  <si>
    <t>DE-035-07</t>
  </si>
  <si>
    <t>DE-035-08</t>
  </si>
  <si>
    <t>DE-035-09</t>
  </si>
  <si>
    <t>DE-035-10</t>
  </si>
  <si>
    <t>DE-035-11</t>
  </si>
  <si>
    <t>DE-035-16</t>
  </si>
  <si>
    <t>DE-035-17</t>
  </si>
  <si>
    <t>DE-035-18</t>
  </si>
  <si>
    <t>DE-035-22</t>
  </si>
  <si>
    <t>DE-039-09</t>
  </si>
  <si>
    <t>DE-039-10</t>
  </si>
  <si>
    <t>DE-036-02</t>
  </si>
  <si>
    <t>DE-036-01</t>
  </si>
  <si>
    <t>DE-036-03</t>
  </si>
  <si>
    <t>DE-040-01</t>
  </si>
  <si>
    <t>DE-040-04</t>
  </si>
  <si>
    <t>DE-040-02</t>
  </si>
  <si>
    <t>DE-040-03</t>
  </si>
  <si>
    <t>DE-039-11</t>
  </si>
  <si>
    <t>Family name</t>
  </si>
  <si>
    <t>Given name</t>
  </si>
  <si>
    <t>Rank or rating</t>
  </si>
  <si>
    <t>Nationality</t>
  </si>
  <si>
    <t>Date of birth 
(dd/mm/yyyy)</t>
  </si>
  <si>
    <t>Place of birth</t>
  </si>
  <si>
    <t>Country of birth</t>
  </si>
  <si>
    <t>Gender</t>
  </si>
  <si>
    <t>Port of embarkation
(5-character LOCODE)</t>
  </si>
  <si>
    <t>Embarkation date and time
(dd/mm/yyyy hh:mm:ss)</t>
  </si>
  <si>
    <t>Port of disembarkation
(5-character LOCODE)</t>
  </si>
  <si>
    <t>Type of identity or travel document</t>
  </si>
  <si>
    <t>Serial number of identity or travel document</t>
  </si>
  <si>
    <t xml:space="preserve">Issuing nation of identity or travel document 
</t>
  </si>
  <si>
    <t>Expiry date of identity or travel document 
(dd/mm/yyyy)</t>
  </si>
  <si>
    <t>Residence permit number</t>
  </si>
  <si>
    <t xml:space="preserve">Visa number, if appropriate </t>
  </si>
  <si>
    <t>Crew effects description (Select from list)</t>
  </si>
  <si>
    <t>Crew effects description in text (in case of "Other")</t>
  </si>
  <si>
    <t>Crew effects onboard quantity</t>
  </si>
  <si>
    <t>Unit</t>
  </si>
  <si>
    <t>Crew access control card number</t>
  </si>
  <si>
    <t>Crew access control card issue date
(dd/mm/yyyy)</t>
  </si>
  <si>
    <t>Crew access control card validity start date
(dd/mm/yyyy)</t>
  </si>
  <si>
    <t>Crew access control validity end date
(dd/mm/yyyy)</t>
  </si>
  <si>
    <t>Person visa issuing country</t>
  </si>
  <si>
    <t>PAX</t>
  </si>
  <si>
    <t>Passenger list</t>
  </si>
  <si>
    <t>DE-035-01</t>
  </si>
  <si>
    <t>DE-035-13</t>
  </si>
  <si>
    <t>DE-035-25</t>
  </si>
  <si>
    <t>DE-035-29</t>
  </si>
  <si>
    <t>DE-035-41</t>
  </si>
  <si>
    <t>DE-035-19</t>
  </si>
  <si>
    <t>Person type</t>
  </si>
  <si>
    <t xml:space="preserve">Date of birth
(dd/mm/yyyy) </t>
  </si>
  <si>
    <t>Special care or assistance that might be needed in an emergency</t>
  </si>
  <si>
    <t>Contact number in case of an emergency
(specify country prefix)</t>
  </si>
  <si>
    <t>Cruise passenger on excursion</t>
  </si>
  <si>
    <t>Person identity or travel document issuer name</t>
  </si>
  <si>
    <t>MDH</t>
  </si>
  <si>
    <t>Maritime declaration of health</t>
  </si>
  <si>
    <t>Sanitation Control Exemption/Control Certificate</t>
  </si>
  <si>
    <t>DE-033-01</t>
  </si>
  <si>
    <t>DE-033-02</t>
  </si>
  <si>
    <t>DE-033-03</t>
  </si>
  <si>
    <t>DE-033-04</t>
  </si>
  <si>
    <t>Valid Sanitation Control Exemption/Control Certificate carried on board?</t>
  </si>
  <si>
    <t>Port of issue
(5-character LOCODE)</t>
  </si>
  <si>
    <t>Issue date
(dd/mm/yyyy)</t>
  </si>
  <si>
    <t>Re-inspection required?</t>
  </si>
  <si>
    <t>Voyage information</t>
  </si>
  <si>
    <t>DE-032-01</t>
  </si>
  <si>
    <t>DE-032-02</t>
  </si>
  <si>
    <t>DE-032-03</t>
  </si>
  <si>
    <t>Has ship/vessel visited an affected area identified by the World Health Organization?</t>
  </si>
  <si>
    <t>Port of  visit
(5-character LOCODE)</t>
  </si>
  <si>
    <t>Date of  visit
(dd/mm/yyyy)</t>
  </si>
  <si>
    <t>Health questions</t>
  </si>
  <si>
    <t>DE-032-04</t>
  </si>
  <si>
    <t>DE-032-17</t>
  </si>
  <si>
    <t>Has any person died on board during the voyage otherwise than as a result of accident?  If yes, state the particulars in the table below.</t>
  </si>
  <si>
    <t>Total no. of deaths</t>
  </si>
  <si>
    <t>DE-032-05</t>
  </si>
  <si>
    <t>Is there on board or has there been during the international voyage any case of disease which you suspect to be of an infectious nature? If yes, state the particulars in the table below.</t>
  </si>
  <si>
    <t>DE-032-06</t>
  </si>
  <si>
    <t>DE-032-12</t>
  </si>
  <si>
    <t>Has the total number of ill passengers during the voyage been greater than normal/expected?</t>
  </si>
  <si>
    <t>How many ill persons?</t>
  </si>
  <si>
    <t>DE-032-07</t>
  </si>
  <si>
    <t>Is there any ill person on board now? If yes, state the particulars in the table below.</t>
  </si>
  <si>
    <t>DE-032-08</t>
  </si>
  <si>
    <t xml:space="preserve">Was a medical practitioner consulted? If yes, state particulars of medical treatment or advice provided in the table below. </t>
  </si>
  <si>
    <t>DE-032-09</t>
  </si>
  <si>
    <t>Are you aware of any condition on board which may lead to infection or spread of disease? If yes, state the particulars in the table below.</t>
  </si>
  <si>
    <t>DE-032-10</t>
  </si>
  <si>
    <t>DE-032-18</t>
  </si>
  <si>
    <t>DE-032-13</t>
  </si>
  <si>
    <t>DE-032-14</t>
  </si>
  <si>
    <t>DE-032-15</t>
  </si>
  <si>
    <t>Has any sanitary measure (e.g. quarantine, isolation, disinfection or decontamination) been applied on board?</t>
  </si>
  <si>
    <t>If yes, specify the sanitary measure type (select from list)</t>
  </si>
  <si>
    <t>Sanitary measure description</t>
  </si>
  <si>
    <t>Sanitary measure place</t>
  </si>
  <si>
    <t>Sanitary measure date
(dd/mm/yyyy)</t>
  </si>
  <si>
    <t>DE-034-04</t>
  </si>
  <si>
    <t>DE-042-04</t>
  </si>
  <si>
    <t>Has any stowaway been found on board?</t>
  </si>
  <si>
    <t>Where did they join the ship?
(5-character LOCODE)</t>
  </si>
  <si>
    <t>DE-032-11</t>
  </si>
  <si>
    <t>Is there a sick animal or pet on board?</t>
  </si>
  <si>
    <t>Attachment to the maritime declaration of health</t>
  </si>
  <si>
    <t>DE-037-01</t>
  </si>
  <si>
    <t>DE-037-02</t>
  </si>
  <si>
    <t>DE-037-03</t>
  </si>
  <si>
    <t>DE-037-04</t>
  </si>
  <si>
    <t>DE-037-05</t>
  </si>
  <si>
    <t>DE-037-06</t>
  </si>
  <si>
    <t>DE-037-07</t>
  </si>
  <si>
    <t>DE-037-08</t>
  </si>
  <si>
    <t>DE-037-09</t>
  </si>
  <si>
    <t>Date of birth
(dd/mm/yyyy)</t>
  </si>
  <si>
    <t>Nature of illness</t>
  </si>
  <si>
    <t>Date of onset of symptoms
(dd/mm/yyyy)</t>
  </si>
  <si>
    <t>Reported to a port medical officer?</t>
  </si>
  <si>
    <t>Health status</t>
  </si>
  <si>
    <t>Disposition of case</t>
  </si>
  <si>
    <t>If evacuated, port of airport UN/LOCODE</t>
  </si>
  <si>
    <t>If evacuated, port of airport name</t>
  </si>
  <si>
    <t xml:space="preserve">Drugs, medicines or other 
treatment given to patient </t>
  </si>
  <si>
    <t>Comments</t>
  </si>
  <si>
    <t>Energy type</t>
  </si>
  <si>
    <t>INF Ship Class</t>
  </si>
  <si>
    <t>Ship stores article</t>
  </si>
  <si>
    <t>Flashpoint description</t>
  </si>
  <si>
    <t>Crew effect</t>
  </si>
  <si>
    <t>Tanker hull configuration</t>
  </si>
  <si>
    <t>HFO</t>
  </si>
  <si>
    <t xml:space="preserve">heavy fuel oil </t>
  </si>
  <si>
    <t>INF1</t>
  </si>
  <si>
    <t>Class INF 1 ship</t>
  </si>
  <si>
    <t>FULL</t>
  </si>
  <si>
    <t>Full</t>
  </si>
  <si>
    <t>STO-001</t>
  </si>
  <si>
    <t>Alcoholic spirits</t>
  </si>
  <si>
    <t>GT60CEL</t>
  </si>
  <si>
    <t>Flashpoint greater than 60 degrees Celsius</t>
  </si>
  <si>
    <t>CRE-001</t>
  </si>
  <si>
    <t>DHT</t>
  </si>
  <si>
    <t>Double hull tanker</t>
  </si>
  <si>
    <t>IFO</t>
  </si>
  <si>
    <t xml:space="preserve">intermediate fuel oil </t>
  </si>
  <si>
    <t>INF2</t>
  </si>
  <si>
    <t xml:space="preserve">Class INF 2 ship </t>
  </si>
  <si>
    <t>INTERIM</t>
  </si>
  <si>
    <t>Interim</t>
  </si>
  <si>
    <t>STO-002</t>
  </si>
  <si>
    <t>Beer</t>
  </si>
  <si>
    <t>LE60CEL</t>
  </si>
  <si>
    <t>Flashpoint less or equal than 60 degrees Celsius</t>
  </si>
  <si>
    <t>CRE-002</t>
  </si>
  <si>
    <t>SHT</t>
  </si>
  <si>
    <t>Single hull tanker</t>
  </si>
  <si>
    <t>LNG</t>
  </si>
  <si>
    <t xml:space="preserve">liquefied natural gas </t>
  </si>
  <si>
    <t>INF3</t>
  </si>
  <si>
    <t xml:space="preserve">Class INF 3 ship </t>
  </si>
  <si>
    <t>STO-003</t>
  </si>
  <si>
    <t>Wine</t>
  </si>
  <si>
    <t>NF</t>
  </si>
  <si>
    <t>Not flammable</t>
  </si>
  <si>
    <t>CRE-003</t>
  </si>
  <si>
    <t>SHT-SBT</t>
  </si>
  <si>
    <t>Single hull tanker with segregated ballast tanks</t>
  </si>
  <si>
    <t>LO</t>
  </si>
  <si>
    <t xml:space="preserve">lubrication oil </t>
  </si>
  <si>
    <t>STO-004</t>
  </si>
  <si>
    <t>Cigarettes</t>
  </si>
  <si>
    <t>SF</t>
  </si>
  <si>
    <t>Specified flashpoint</t>
  </si>
  <si>
    <t>CRE-004</t>
  </si>
  <si>
    <t>LPG</t>
  </si>
  <si>
    <t>liquefied petroleum gas</t>
  </si>
  <si>
    <t>STO-005</t>
  </si>
  <si>
    <t>Cigars</t>
  </si>
  <si>
    <t>CRE-005</t>
  </si>
  <si>
    <t>MDO</t>
  </si>
  <si>
    <t xml:space="preserve">marine diesel oil </t>
  </si>
  <si>
    <t>STO-006</t>
  </si>
  <si>
    <t>Tobacco</t>
  </si>
  <si>
    <t>CRE-006</t>
  </si>
  <si>
    <t>MFO</t>
  </si>
  <si>
    <t xml:space="preserve">marine fuel oil </t>
  </si>
  <si>
    <t>STO-007</t>
  </si>
  <si>
    <t>Other fuels</t>
  </si>
  <si>
    <t>CRE-007</t>
  </si>
  <si>
    <t>Drugs (medicines)</t>
  </si>
  <si>
    <t>MGO</t>
  </si>
  <si>
    <t>marine gas oil</t>
  </si>
  <si>
    <t>STO-008</t>
  </si>
  <si>
    <t>Lubricants</t>
  </si>
  <si>
    <t>CRE-008</t>
  </si>
  <si>
    <t>Meat and meat products</t>
  </si>
  <si>
    <t>OTHER</t>
  </si>
  <si>
    <t>any other type of bunkers</t>
  </si>
  <si>
    <t>STO-009</t>
  </si>
  <si>
    <t>CRE-009</t>
  </si>
  <si>
    <t>Firearms</t>
  </si>
  <si>
    <t>STO-010</t>
  </si>
  <si>
    <t>CRE-010</t>
  </si>
  <si>
    <t>Ammunition</t>
  </si>
  <si>
    <t>STO-011</t>
  </si>
  <si>
    <t>CRE-011</t>
  </si>
  <si>
    <t>Other alcohol containing substances</t>
  </si>
  <si>
    <t>STO-012</t>
  </si>
  <si>
    <t>CRE-099</t>
  </si>
  <si>
    <t>Other</t>
  </si>
  <si>
    <t>STO-013</t>
  </si>
  <si>
    <t>STO-014</t>
  </si>
  <si>
    <t>Fueloil</t>
  </si>
  <si>
    <t>STO-015</t>
  </si>
  <si>
    <t>Gasoil</t>
  </si>
  <si>
    <t>STO-099</t>
  </si>
  <si>
    <t>Crewmember rank or rating	 coded</t>
  </si>
  <si>
    <t>IMO hazard class and subsidiary risks</t>
  </si>
  <si>
    <t>Dangerous goods marine pollutant type, coded</t>
  </si>
  <si>
    <t>Reason why ship has no valid ISSC or interim ISSC, coded</t>
  </si>
  <si>
    <t>Ship security level</t>
  </si>
  <si>
    <t>Ship security measures</t>
  </si>
  <si>
    <t>Ship satellite service provider, coded</t>
  </si>
  <si>
    <t>Sanitary measure types</t>
  </si>
  <si>
    <t>Case disposition</t>
  </si>
  <si>
    <t>Health status, coded</t>
  </si>
  <si>
    <t>10100</t>
  </si>
  <si>
    <t>Captain / Master</t>
  </si>
  <si>
    <t>1</t>
  </si>
  <si>
    <t>Explosives</t>
  </si>
  <si>
    <t>O</t>
  </si>
  <si>
    <t>Other Substances (OS)</t>
  </si>
  <si>
    <t>101</t>
  </si>
  <si>
    <t>The required intermediate and renewal verifications have not taken place</t>
  </si>
  <si>
    <t>SL1</t>
  </si>
  <si>
    <t>Security level 1</t>
  </si>
  <si>
    <t>Ensure the performance of all security duties</t>
  </si>
  <si>
    <t>INMARSAT PLC</t>
  </si>
  <si>
    <t>CDF</t>
  </si>
  <si>
    <t>Increase cleaning and disinfection frequency</t>
  </si>
  <si>
    <t>S</t>
  </si>
  <si>
    <t>Still onboard</t>
  </si>
  <si>
    <t>R</t>
  </si>
  <si>
    <t>Recovered</t>
  </si>
  <si>
    <t>10101</t>
  </si>
  <si>
    <t>Captain / Master on ships above 3000 GT</t>
  </si>
  <si>
    <t>2</t>
  </si>
  <si>
    <t>Gases</t>
  </si>
  <si>
    <t>P</t>
  </si>
  <si>
    <t>Marine pollutant</t>
  </si>
  <si>
    <t>102</t>
  </si>
  <si>
    <t>It has not been endorsed following an intermediate verification</t>
  </si>
  <si>
    <t>SL2</t>
  </si>
  <si>
    <t>Security level 2</t>
  </si>
  <si>
    <t>Monitor restricted areas to ensure that only authorized personnel have access</t>
  </si>
  <si>
    <t>IRIDIUM SATELLITE LLC</t>
  </si>
  <si>
    <t>COM</t>
  </si>
  <si>
    <t>Increase the frequency of communications between the ship and port health authorities</t>
  </si>
  <si>
    <t>E</t>
  </si>
  <si>
    <t>Evacuated</t>
  </si>
  <si>
    <t>I</t>
  </si>
  <si>
    <t>Still ill</t>
  </si>
  <si>
    <t>10102</t>
  </si>
  <si>
    <t>Captain / Master on ships up to 3000 GT</t>
  </si>
  <si>
    <t>3</t>
  </si>
  <si>
    <t>Flammable liquids</t>
  </si>
  <si>
    <t>X</t>
  </si>
  <si>
    <t>Category X</t>
  </si>
  <si>
    <t>103</t>
  </si>
  <si>
    <t>A new shipping company takes over the operation of the ship</t>
  </si>
  <si>
    <t>SL3</t>
  </si>
  <si>
    <t>Security level 3</t>
  </si>
  <si>
    <t>Control access to port facility and ships</t>
  </si>
  <si>
    <t>DLM</t>
  </si>
  <si>
    <t>Designate one laundry machine for affected cabins</t>
  </si>
  <si>
    <t>B</t>
  </si>
  <si>
    <t>Buried at sea</t>
  </si>
  <si>
    <t>D</t>
  </si>
  <si>
    <t>Deceased</t>
  </si>
  <si>
    <t>10103</t>
  </si>
  <si>
    <t>Captain / Master near coastal voyages on ships up to 500 GT</t>
  </si>
  <si>
    <t>4</t>
  </si>
  <si>
    <t>Flammable solids; substances liable to spontaneous combustion; substances which, in contact with water, emit flammable gases</t>
  </si>
  <si>
    <t>Y</t>
  </si>
  <si>
    <t>Category Y</t>
  </si>
  <si>
    <t>104</t>
  </si>
  <si>
    <t>The ship changes its flag</t>
  </si>
  <si>
    <t>Monitor the port facility, including berthing areas and areas surrounding the ship</t>
  </si>
  <si>
    <t>EBK</t>
  </si>
  <si>
    <t>Establish embarkation and de-embarkation procedures with port authorities</t>
  </si>
  <si>
    <t>10104</t>
  </si>
  <si>
    <t>Staff Captain on Cruise Ships</t>
  </si>
  <si>
    <t>5</t>
  </si>
  <si>
    <t>Oxidizing substances and organic peroxides</t>
  </si>
  <si>
    <t>Z</t>
  </si>
  <si>
    <t>Category Z</t>
  </si>
  <si>
    <t>105</t>
  </si>
  <si>
    <t>The certificate is not issued in English, Spanish or French, and there is no translation into one of those languages</t>
  </si>
  <si>
    <t>Handle cargo and unaccompanied baggage</t>
  </si>
  <si>
    <t>HST</t>
  </si>
  <si>
    <t>Implement measures to determine the health status of embarking passengers and crew</t>
  </si>
  <si>
    <t>10105</t>
  </si>
  <si>
    <t xml:space="preserve">Captain / Master including Offshore	 MODUs or MOPUs </t>
  </si>
  <si>
    <t>6</t>
  </si>
  <si>
    <t>Toxic and infectious substances</t>
  </si>
  <si>
    <t>106</t>
  </si>
  <si>
    <t>Monitor the delivery of ships stores</t>
  </si>
  <si>
    <t>HWS</t>
  </si>
  <si>
    <t>Increase hand sanitizing/ hand wash stations</t>
  </si>
  <si>
    <t>10106</t>
  </si>
  <si>
    <t>Captain / Master on vessels up to 3000 GT including Offshore	 MODUs &amp; MOPUs</t>
  </si>
  <si>
    <t>7</t>
  </si>
  <si>
    <t>Radioactive material</t>
  </si>
  <si>
    <t>107</t>
  </si>
  <si>
    <t>Control the embarkation of persons and their effects</t>
  </si>
  <si>
    <t>LAB</t>
  </si>
  <si>
    <t>Make arrangements for laboratory analysis as required</t>
  </si>
  <si>
    <t>10107</t>
  </si>
  <si>
    <t>Skipper on fishing vessels of 24 metres in length and over</t>
  </si>
  <si>
    <t>8</t>
  </si>
  <si>
    <t>Corrosive substances</t>
  </si>
  <si>
    <t>108</t>
  </si>
  <si>
    <t>Ensure that security communications are readily available between the ship and the port facility</t>
  </si>
  <si>
    <t>NEV</t>
  </si>
  <si>
    <t>Restrict entry of non-essential visitors</t>
  </si>
  <si>
    <t>10108</t>
  </si>
  <si>
    <t xml:space="preserve">Skipper on fishing vessels under 24 metres in length </t>
  </si>
  <si>
    <t>9</t>
  </si>
  <si>
    <t>Miscellaneous dangerous substances and articles</t>
  </si>
  <si>
    <t>OCC</t>
  </si>
  <si>
    <t>Reduce occupancy of common areas</t>
  </si>
  <si>
    <t>10110</t>
  </si>
  <si>
    <t>Chief Mate	 Chief Officer or First Officer	 First Mate</t>
  </si>
  <si>
    <t>1,1</t>
  </si>
  <si>
    <t>Substances and articles which have a mass explosion hazard</t>
  </si>
  <si>
    <t>OTH</t>
  </si>
  <si>
    <t>Others</t>
  </si>
  <si>
    <t>10111</t>
  </si>
  <si>
    <t>Chief Mate on ships above 3	000 GT</t>
  </si>
  <si>
    <t>1,2</t>
  </si>
  <si>
    <t>Substances and articles which have a projection hazard but not a mass explosion hazard</t>
  </si>
  <si>
    <t>PPE</t>
  </si>
  <si>
    <t>Application of personal protective equipment</t>
  </si>
  <si>
    <t>10112</t>
  </si>
  <si>
    <t>Chief Mate on ships up to 3	000 GT</t>
  </si>
  <si>
    <t>1,3</t>
  </si>
  <si>
    <t>Substances and articles which have a fire hazard and either a minor blast hazard or a minor projection hazard, or both, but not a mass explosion hazard</t>
  </si>
  <si>
    <t>QMC</t>
  </si>
  <si>
    <t>Implement quarantine measures for suspected cases</t>
  </si>
  <si>
    <t>10113</t>
  </si>
  <si>
    <t>Chief Mate including Offshore	 MODUs or MOPUs</t>
  </si>
  <si>
    <t>1,4</t>
  </si>
  <si>
    <t>Substances and articles which present no significant hazard</t>
  </si>
  <si>
    <t>RCM</t>
  </si>
  <si>
    <t>Dissemination of risk communication messaging onboard</t>
  </si>
  <si>
    <t>10114</t>
  </si>
  <si>
    <t>Chief Mate on fishing vessels 24 metres in length and over</t>
  </si>
  <si>
    <t>1,5</t>
  </si>
  <si>
    <t>Very insensitive substances which have a mass explosion hazard</t>
  </si>
  <si>
    <t>SHL</t>
  </si>
  <si>
    <t>Restrict crew shore leave if they present signs and symptoms</t>
  </si>
  <si>
    <t>10115</t>
  </si>
  <si>
    <t xml:space="preserve">Chief Mate on fishing vessels under 24 metres in length </t>
  </si>
  <si>
    <t>1,6</t>
  </si>
  <si>
    <t>Extremely insensitive articles which do not have a mass explosion hazard</t>
  </si>
  <si>
    <t>SSB</t>
  </si>
  <si>
    <t>Stop self-service buffets</t>
  </si>
  <si>
    <t>10120</t>
  </si>
  <si>
    <t>Officer in Charge of a Navigational Watch</t>
  </si>
  <si>
    <t>1.1A</t>
  </si>
  <si>
    <t>Substances and articles which have a mass explosion hazard, compatibility group A</t>
  </si>
  <si>
    <t>SSL</t>
  </si>
  <si>
    <t>Stop self-service laundry</t>
  </si>
  <si>
    <t>10121</t>
  </si>
  <si>
    <t>Officer in Charge of a Navigational Watch as Second Mate / Officer</t>
  </si>
  <si>
    <t>1.1B</t>
  </si>
  <si>
    <t>Substances and articles which have a mass explosion hazard, compatibility group B</t>
  </si>
  <si>
    <t>VCM</t>
  </si>
  <si>
    <t>Apply targeted vector control measures</t>
  </si>
  <si>
    <t>10122</t>
  </si>
  <si>
    <t>Officer in Charge of a Navigational Watch as Third Mate / Officer</t>
  </si>
  <si>
    <t>1.1C</t>
  </si>
  <si>
    <t>Substances and articles which have a mass explosion hazard, compatibility group C</t>
  </si>
  <si>
    <t>Implement measures for removal of contaminated waste</t>
  </si>
  <si>
    <t>10123</t>
  </si>
  <si>
    <t>Officer in Charge of a Navigational Watch as Fourth Mate / Officer</t>
  </si>
  <si>
    <t>1.1D</t>
  </si>
  <si>
    <t>Substances and articles which have a mass explosion hazard, compatibility group D</t>
  </si>
  <si>
    <t>10124</t>
  </si>
  <si>
    <t>Officer in Charge of a Navigational Watch on ships up to 500 GT (Near Coastal)</t>
  </si>
  <si>
    <t>1.1E</t>
  </si>
  <si>
    <t>Substances and articles which have a mass explosion hazard, compatibility group E</t>
  </si>
  <si>
    <t>10125</t>
  </si>
  <si>
    <t>Officer in Charge of a Navigational Watch including MODUs or MOPUs</t>
  </si>
  <si>
    <t>1.1F</t>
  </si>
  <si>
    <t>Substances and articles which have a mass explosion hazard, compatibility group F</t>
  </si>
  <si>
    <t>10126</t>
  </si>
  <si>
    <t xml:space="preserve">Officer in charge of a navigational watch on fishing vessels of 24 metres in length and over </t>
  </si>
  <si>
    <t>1.1G</t>
  </si>
  <si>
    <t>Substances and articles which have a mass explosion hazard, compatibility group G</t>
  </si>
  <si>
    <t>10127</t>
  </si>
  <si>
    <t xml:space="preserve">Officer in charge of a navigational watch on fishing vessels under 24 metres in length </t>
  </si>
  <si>
    <t>1.1J</t>
  </si>
  <si>
    <t>Substances and articles which have a mass explosion hazard, compatibility group J</t>
  </si>
  <si>
    <t>10130</t>
  </si>
  <si>
    <t xml:space="preserve">Radio officer/radio operator  </t>
  </si>
  <si>
    <t>1.1L</t>
  </si>
  <si>
    <t>Substances and articles which have a mass explosion hazard, compatibility group L</t>
  </si>
  <si>
    <t>10131</t>
  </si>
  <si>
    <t>Radio officer/radio operator ROC</t>
  </si>
  <si>
    <t>1.2B</t>
  </si>
  <si>
    <t>Substances and articles which have a projection hazard but not a mass explosion hazard, compatibility group B</t>
  </si>
  <si>
    <t>10132</t>
  </si>
  <si>
    <t>Radio officer/radio operator GOC</t>
  </si>
  <si>
    <t>1.2C</t>
  </si>
  <si>
    <t>Substances and articles which have a projection hazard but not a mass explosion hazard, compatibility group C</t>
  </si>
  <si>
    <t>10133</t>
  </si>
  <si>
    <t xml:space="preserve">Radio officer/ Radio Operator on fishing vessels </t>
  </si>
  <si>
    <t>1.2D</t>
  </si>
  <si>
    <t>Substances and articles which have a projection hazard but not a mass explosion hazard, compatibility group D</t>
  </si>
  <si>
    <t>10140</t>
  </si>
  <si>
    <t>Deck Cadet / Apprentice</t>
  </si>
  <si>
    <t>1.2E</t>
  </si>
  <si>
    <t>Substances and articles which have a projection hazard but not a mass explosion hazard, compatibility group E</t>
  </si>
  <si>
    <t>10141</t>
  </si>
  <si>
    <t xml:space="preserve">Deck cadet on fishing vessels </t>
  </si>
  <si>
    <t>1.2F</t>
  </si>
  <si>
    <t>Substances and articles which have a projection hazard but not a mass explosion hazard, compatibility group F</t>
  </si>
  <si>
    <t>10150</t>
  </si>
  <si>
    <t>Chief Engineer	 Chief Engineer Officer</t>
  </si>
  <si>
    <t>1.2G</t>
  </si>
  <si>
    <t>Substances and articles which have a projection hazard but not a mass explosion hazard, compatibility group G</t>
  </si>
  <si>
    <t>10151</t>
  </si>
  <si>
    <t>Chief Engineer Officer on vessels above 3	000 kW propulsion power</t>
  </si>
  <si>
    <t>1.2H</t>
  </si>
  <si>
    <t>Substances and articles which have a projection hazard but not a mass explosion hazard, compatibility group H</t>
  </si>
  <si>
    <t>10152</t>
  </si>
  <si>
    <t>Chief Engineer Officer on vessels with up to 3	000 kW propulsion power</t>
  </si>
  <si>
    <t>1.2J</t>
  </si>
  <si>
    <t>Substances and articles which have a projection hazard but not a mass explosion hazard, compatibility group J</t>
  </si>
  <si>
    <t>10153</t>
  </si>
  <si>
    <t>Staff Chief Engineer</t>
  </si>
  <si>
    <t>1.2K</t>
  </si>
  <si>
    <t>Substances and articles which have a projection hazard but not a mass explosion hazard, compatibility group K</t>
  </si>
  <si>
    <t>10154</t>
  </si>
  <si>
    <t>Chief Engineer including MODUs or MOPUs</t>
  </si>
  <si>
    <t>1.2L</t>
  </si>
  <si>
    <t>Substances and articles which have a projection hazard but not a mass explosion hazard, compatibility group L</t>
  </si>
  <si>
    <t>10155</t>
  </si>
  <si>
    <t>Chief engineer officer of fishing vessels powered by main propulsion machinery of 750 kW propulsion power or more</t>
  </si>
  <si>
    <t>1.3C</t>
  </si>
  <si>
    <t>Substances and articles which have a fire hazard and either a minor blast hazard or a minor projection hazard, or both, but not a mass explosion hazard, category C</t>
  </si>
  <si>
    <t>10156</t>
  </si>
  <si>
    <t xml:space="preserve">Chief engineer officer of fishing vessels powered by main propulsion machinery with up to 750 kW propulsion power </t>
  </si>
  <si>
    <t>1.3F</t>
  </si>
  <si>
    <t>Substances and articles which have a fire hazard and either a minor blast hazard or a minor projection hazard, or both, but not a mass explosion hazard, category F</t>
  </si>
  <si>
    <t>10210</t>
  </si>
  <si>
    <t>First Engineer</t>
  </si>
  <si>
    <t>1.3G</t>
  </si>
  <si>
    <t>Substances and articles which have a fire hazard and either a minor blast hazard or a minor projection hazard, or both, but not a mass explosion hazard, category G</t>
  </si>
  <si>
    <t>10211</t>
  </si>
  <si>
    <t>First Engineer including MODUs or MOPUs</t>
  </si>
  <si>
    <t>1.3H</t>
  </si>
  <si>
    <t>Substances and articles which have a fire hazard and either a minor blast hazard or a minor projection hazard, or both, but not a mass explosion hazard, category H</t>
  </si>
  <si>
    <t>10212</t>
  </si>
  <si>
    <t>First Engineer on fishing vessels</t>
  </si>
  <si>
    <t>1.3J</t>
  </si>
  <si>
    <t>Substances and articles which have a fire hazard and either a minor blast hazard or a minor projection hazard, or both, but not a mass explosion hazard, category J</t>
  </si>
  <si>
    <t>10220</t>
  </si>
  <si>
    <t>Second Engineer	 Second Engineer Officer</t>
  </si>
  <si>
    <t>1.3K</t>
  </si>
  <si>
    <t>Substances and articles which have a fire hazard and either a minor blast hazard or a minor projection hazard, or both, but not a mass explosion hazard, category K</t>
  </si>
  <si>
    <t>10221</t>
  </si>
  <si>
    <t>Second Engineer	 Second Engineer Officer on vessels above 3	000 kW propulsion power</t>
  </si>
  <si>
    <t>1.3L</t>
  </si>
  <si>
    <t>Substances and articles which have a fire hazard and either a minor blast hazard or a minor projection hazard, or both, but not a mass explosion hazard, category L</t>
  </si>
  <si>
    <t>10222</t>
  </si>
  <si>
    <t>Second Engineer	 Second Engineer Officer on vessels up to 3	000 kW propulsion power</t>
  </si>
  <si>
    <t>1.4B</t>
  </si>
  <si>
    <t>Substances and articles which present no significant hazard, compatibility group B</t>
  </si>
  <si>
    <t>10223</t>
  </si>
  <si>
    <t>Second Engineer including MODUs or MOPUs</t>
  </si>
  <si>
    <t>1.4C</t>
  </si>
  <si>
    <t>Substances and articles which present no significant hazard, compatibility group C</t>
  </si>
  <si>
    <t>10224</t>
  </si>
  <si>
    <t>Second engineer on fishing vessels powered by main propulsion machinery of 750 kW propulsion power or more</t>
  </si>
  <si>
    <t>1.4D</t>
  </si>
  <si>
    <t>Substances and articles which present no significant hazard, compatibility group D</t>
  </si>
  <si>
    <t>10230</t>
  </si>
  <si>
    <t>Officer in Charge of an engineering Watch as Third Engineer</t>
  </si>
  <si>
    <t>1.4E</t>
  </si>
  <si>
    <t>Substances and articles which present no significant hazard, compatibility group E</t>
  </si>
  <si>
    <t>10231</t>
  </si>
  <si>
    <t>Third Engineer including MODUs or MOPUs</t>
  </si>
  <si>
    <t>1.4F</t>
  </si>
  <si>
    <t>Substances and articles which present no significant hazard, compatibility group F</t>
  </si>
  <si>
    <t>10232</t>
  </si>
  <si>
    <t>Third Engineer on fishing vessels</t>
  </si>
  <si>
    <t>1.4G</t>
  </si>
  <si>
    <t>Substances and articles which present no significant hazard, compatibility group G</t>
  </si>
  <si>
    <t>10240</t>
  </si>
  <si>
    <t>Officer in Charge of an engineering Watch as Fourth Engineer</t>
  </si>
  <si>
    <t>1.4S</t>
  </si>
  <si>
    <t>Substances and articles which present no significant hazard, compatibility group S</t>
  </si>
  <si>
    <t>10250</t>
  </si>
  <si>
    <t>LNG Systems Engineer</t>
  </si>
  <si>
    <t>1.5D</t>
  </si>
  <si>
    <t>Very insensitive substances which have a mass explosion hazard, compatibility group D</t>
  </si>
  <si>
    <t>10260</t>
  </si>
  <si>
    <t>(Liquefied) Gas Engineer</t>
  </si>
  <si>
    <t>1.6N</t>
  </si>
  <si>
    <t>Extremely insensitive articles which do not have a mass explosion hazard compatibility group N</t>
  </si>
  <si>
    <t>10270</t>
  </si>
  <si>
    <t>Reefer Engineer</t>
  </si>
  <si>
    <t>2,1</t>
  </si>
  <si>
    <t>Flammable gases</t>
  </si>
  <si>
    <t>10280</t>
  </si>
  <si>
    <t>Engineer Cadet / Apprentice / Assistant Engineer</t>
  </si>
  <si>
    <t>2,2</t>
  </si>
  <si>
    <t>Non-flammable, non-toxic gases</t>
  </si>
  <si>
    <t>10290</t>
  </si>
  <si>
    <t>2,3</t>
  </si>
  <si>
    <t>Toxic gases</t>
  </si>
  <si>
    <t>10300</t>
  </si>
  <si>
    <t>Chief Electro-Technical Officer/Chief Electrician</t>
  </si>
  <si>
    <t>4,1</t>
  </si>
  <si>
    <t>Flammable solids, self-reactive substances and desensitized explosives</t>
  </si>
  <si>
    <t>10310</t>
  </si>
  <si>
    <t>First Electro-Technical Officer / First Electrician</t>
  </si>
  <si>
    <t>4,2</t>
  </si>
  <si>
    <t>Substances liable to spontaneous combustion</t>
  </si>
  <si>
    <t>10330</t>
  </si>
  <si>
    <t xml:space="preserve">Electro-Technical Officer (ETO)  </t>
  </si>
  <si>
    <t>4,3</t>
  </si>
  <si>
    <t>Substances which, in contact with water, emit flammable gases</t>
  </si>
  <si>
    <t>10331</t>
  </si>
  <si>
    <t>Electro-Technical Officer (ETO) including Offshore	 MODUs and MOPUs</t>
  </si>
  <si>
    <t>5,1</t>
  </si>
  <si>
    <t>Oxidizing substances</t>
  </si>
  <si>
    <t>10332</t>
  </si>
  <si>
    <t>Second Electro-Technical Officer (2nd ETO)</t>
  </si>
  <si>
    <t>5,2</t>
  </si>
  <si>
    <t>Organic peroxides</t>
  </si>
  <si>
    <t>10340</t>
  </si>
  <si>
    <t>Chief Electrician</t>
  </si>
  <si>
    <t>6,1</t>
  </si>
  <si>
    <t>Toxic substances</t>
  </si>
  <si>
    <t>10341</t>
  </si>
  <si>
    <t>Ship's Electrician/Electro-technical Rating (E.T.R.)</t>
  </si>
  <si>
    <t>6,2</t>
  </si>
  <si>
    <t>Infectious substances</t>
  </si>
  <si>
    <t>10342</t>
  </si>
  <si>
    <t>Assistant Ship's Electrician</t>
  </si>
  <si>
    <t>A</t>
  </si>
  <si>
    <t xml:space="preserve">Cargo which may liquefy </t>
  </si>
  <si>
    <t>10343</t>
  </si>
  <si>
    <t>Trainee Electrician</t>
  </si>
  <si>
    <t>A AND B</t>
  </si>
  <si>
    <t>Cargoes which may liquefy and with chemical hazards</t>
  </si>
  <si>
    <t>10400</t>
  </si>
  <si>
    <t>Boatswain (Bosun)</t>
  </si>
  <si>
    <t>Cargoes with chemical hazards</t>
  </si>
  <si>
    <t>10401</t>
  </si>
  <si>
    <t>Chief Boatswain (Chief Bosun)</t>
  </si>
  <si>
    <t>N.A.</t>
  </si>
  <si>
    <t>Not Applicable</t>
  </si>
  <si>
    <t>10402</t>
  </si>
  <si>
    <t>2nd Boatswain (2nd Bosun)</t>
  </si>
  <si>
    <t>Product is included in code because of its pollution hazards</t>
  </si>
  <si>
    <t>10403</t>
  </si>
  <si>
    <t>Boatswain's Assistant (Bosun's Assistant)</t>
  </si>
  <si>
    <t>Product is included in code because of its safety hazards</t>
  </si>
  <si>
    <t>10410</t>
  </si>
  <si>
    <t>Dual-Purpose Rating (DP Rating) (Both Deck &amp; Engine Departments)</t>
  </si>
  <si>
    <t>S/P</t>
  </si>
  <si>
    <t>Product is included in code because of its safety and pollution hazards</t>
  </si>
  <si>
    <t>10420</t>
  </si>
  <si>
    <t>Able Bodied Seafarer (AB Deck)</t>
  </si>
  <si>
    <t>10430</t>
  </si>
  <si>
    <t>Quartermaster (designated helmsman)</t>
  </si>
  <si>
    <t>10440</t>
  </si>
  <si>
    <t>Sailmaker</t>
  </si>
  <si>
    <t>10450</t>
  </si>
  <si>
    <t>Ordinary Seafarer (OS Deck) / Rating Forming Part of a Navigational Watch</t>
  </si>
  <si>
    <t>10460</t>
  </si>
  <si>
    <t>Deckhand	 Deck Utility (uncertified rating)</t>
  </si>
  <si>
    <t>10461</t>
  </si>
  <si>
    <t xml:space="preserve">Efficient Deckhand (EDH) </t>
  </si>
  <si>
    <t>10462</t>
  </si>
  <si>
    <t>Deck Trainee</t>
  </si>
  <si>
    <t>10470</t>
  </si>
  <si>
    <t>Pumpman</t>
  </si>
  <si>
    <t>10480</t>
  </si>
  <si>
    <t>Ship's Carpenter</t>
  </si>
  <si>
    <t>10481</t>
  </si>
  <si>
    <t>Second Ship's Carpenter (Passenger ships)</t>
  </si>
  <si>
    <t>10500</t>
  </si>
  <si>
    <t>Fitter</t>
  </si>
  <si>
    <t>10505</t>
  </si>
  <si>
    <t>Donkeyman (Historical vessels)</t>
  </si>
  <si>
    <t>10510</t>
  </si>
  <si>
    <t>Storekeeper</t>
  </si>
  <si>
    <t>10511</t>
  </si>
  <si>
    <t>Maintenance &amp; Workshop Technician</t>
  </si>
  <si>
    <t>10512</t>
  </si>
  <si>
    <t>Mechanic/Turner or Welder</t>
  </si>
  <si>
    <t>10530</t>
  </si>
  <si>
    <t>A.B. Engine	 Motorman</t>
  </si>
  <si>
    <t>10531</t>
  </si>
  <si>
    <t xml:space="preserve">Oiler	 qualified as an A.B. Engine </t>
  </si>
  <si>
    <t>10532</t>
  </si>
  <si>
    <t>Wiper</t>
  </si>
  <si>
    <t>10533</t>
  </si>
  <si>
    <t>Rating Forming Part of a Watch in a Manned Engine-Room (OS Engine)</t>
  </si>
  <si>
    <t>10534</t>
  </si>
  <si>
    <t>Engine-Room Trainee</t>
  </si>
  <si>
    <t>10560</t>
  </si>
  <si>
    <t>Fireman/stoker</t>
  </si>
  <si>
    <t>10561</t>
  </si>
  <si>
    <t>Trimmer</t>
  </si>
  <si>
    <t>10600</t>
  </si>
  <si>
    <t>Ship's Doctor (Surgeon)</t>
  </si>
  <si>
    <t>10601</t>
  </si>
  <si>
    <t>2nd Ship's Doctor (2nd Surgeon)</t>
  </si>
  <si>
    <t>10602</t>
  </si>
  <si>
    <t>1st Ship's Nurse/ Medical Orderly</t>
  </si>
  <si>
    <t>10603</t>
  </si>
  <si>
    <t>2nd Ship's Nurse/ Medical Orderly</t>
  </si>
  <si>
    <t>10604</t>
  </si>
  <si>
    <t>Hospital Secretary/Assistant</t>
  </si>
  <si>
    <t>10605</t>
  </si>
  <si>
    <t>Masseur</t>
  </si>
  <si>
    <t>10606</t>
  </si>
  <si>
    <t>Physiotherapeutic Assistant</t>
  </si>
  <si>
    <t>10700</t>
  </si>
  <si>
    <t>Chief Cook</t>
  </si>
  <si>
    <t>10701</t>
  </si>
  <si>
    <t>Ship's Cook</t>
  </si>
  <si>
    <t>10702</t>
  </si>
  <si>
    <t>Assistant Cook</t>
  </si>
  <si>
    <t>10703</t>
  </si>
  <si>
    <t>Baker on merchant ships which regularly carry up to 12 passengers</t>
  </si>
  <si>
    <t>10800</t>
  </si>
  <si>
    <t>Kitchen Management staff</t>
  </si>
  <si>
    <t>10801</t>
  </si>
  <si>
    <t xml:space="preserve">Executive Chef / Chef de Cuisine </t>
  </si>
  <si>
    <t>10802</t>
  </si>
  <si>
    <t>Food &amp; Beverage Manager</t>
  </si>
  <si>
    <t>10803</t>
  </si>
  <si>
    <t>Provisions Master</t>
  </si>
  <si>
    <t>10804</t>
  </si>
  <si>
    <t xml:space="preserve">Deputy Head Chef / Sous Chef </t>
  </si>
  <si>
    <t>10805</t>
  </si>
  <si>
    <t>Station Chef / Chef de Partie</t>
  </si>
  <si>
    <t>10806</t>
  </si>
  <si>
    <t xml:space="preserve">Swing Chef / Tournant </t>
  </si>
  <si>
    <t>10807</t>
  </si>
  <si>
    <t xml:space="preserve">Vegetable Chef / Entremetier </t>
  </si>
  <si>
    <t>10808</t>
  </si>
  <si>
    <t xml:space="preserve">Fry Chef / Friturier </t>
  </si>
  <si>
    <t>10809</t>
  </si>
  <si>
    <t xml:space="preserve">Pantry Chef / Garde manger </t>
  </si>
  <si>
    <t>10810</t>
  </si>
  <si>
    <t>Pastry Chef / Pâtissier</t>
  </si>
  <si>
    <t>10811</t>
  </si>
  <si>
    <t xml:space="preserve">Fish Chef / Poissonnier </t>
  </si>
  <si>
    <t>10812</t>
  </si>
  <si>
    <t xml:space="preserve">Meat or Roast Chef / Rôtisseur </t>
  </si>
  <si>
    <t>10813</t>
  </si>
  <si>
    <t xml:space="preserve">Sauce Chef / Saucier </t>
  </si>
  <si>
    <t>10814</t>
  </si>
  <si>
    <t xml:space="preserve">Assistant or Junior Chef / Commis Chef </t>
  </si>
  <si>
    <t>10815</t>
  </si>
  <si>
    <t>Galley Chef for the passenger ship's crew</t>
  </si>
  <si>
    <t>10816</t>
  </si>
  <si>
    <t xml:space="preserve">Butcher / Boucher </t>
  </si>
  <si>
    <t>10817</t>
  </si>
  <si>
    <t>Galley/Kitchen Staff</t>
  </si>
  <si>
    <t>10818</t>
  </si>
  <si>
    <t xml:space="preserve">Chief Purser </t>
  </si>
  <si>
    <t>10819</t>
  </si>
  <si>
    <t>2nd Purser</t>
  </si>
  <si>
    <t>10820</t>
  </si>
  <si>
    <t>3rd Purser</t>
  </si>
  <si>
    <t>10821</t>
  </si>
  <si>
    <t>Chief Steward/Stewardess</t>
  </si>
  <si>
    <t>10822</t>
  </si>
  <si>
    <t>Steward/Stewardess</t>
  </si>
  <si>
    <t>10823</t>
  </si>
  <si>
    <t>Messman or Pantryman-woman</t>
  </si>
  <si>
    <t>10824</t>
  </si>
  <si>
    <t>Laundryman only on ships which regularly carry up to 12 passengers</t>
  </si>
  <si>
    <t>10900</t>
  </si>
  <si>
    <t>Dining Room staff</t>
  </si>
  <si>
    <t>10901</t>
  </si>
  <si>
    <t>Dining Room manager / Maître d'hotel</t>
  </si>
  <si>
    <t>10902</t>
  </si>
  <si>
    <t>Dining Room Head Waiter/Waitress</t>
  </si>
  <si>
    <t>10903</t>
  </si>
  <si>
    <t>1st Wine Steward/Stewardess / Sommelier</t>
  </si>
  <si>
    <t>10904</t>
  </si>
  <si>
    <t>2nd Wine Steward/Stewardess / 2. Sommelier</t>
  </si>
  <si>
    <t>10905</t>
  </si>
  <si>
    <t>Dining Room Waiter/Waitress</t>
  </si>
  <si>
    <t>11000</t>
  </si>
  <si>
    <t>Bar staff</t>
  </si>
  <si>
    <t>11001</t>
  </si>
  <si>
    <t>Bar Manager</t>
  </si>
  <si>
    <t>11002</t>
  </si>
  <si>
    <t>Bartender / Barkeeper / Barmaid</t>
  </si>
  <si>
    <t>11003</t>
  </si>
  <si>
    <t>Cocktail Server</t>
  </si>
  <si>
    <t>11100</t>
  </si>
  <si>
    <t>Buffet staff</t>
  </si>
  <si>
    <t>11101</t>
  </si>
  <si>
    <t>Head Buffet Server</t>
  </si>
  <si>
    <t>11102</t>
  </si>
  <si>
    <t>Buffer Servers</t>
  </si>
  <si>
    <t>11200</t>
  </si>
  <si>
    <t>Hotel staff</t>
  </si>
  <si>
    <t>11201</t>
  </si>
  <si>
    <t>Hotel Director</t>
  </si>
  <si>
    <t>11202</t>
  </si>
  <si>
    <t>Accountant</t>
  </si>
  <si>
    <t>11203</t>
  </si>
  <si>
    <t>Front Desk - Concierge</t>
  </si>
  <si>
    <t>11204</t>
  </si>
  <si>
    <t>Receptionist</t>
  </si>
  <si>
    <t>11205</t>
  </si>
  <si>
    <t>Programme Coordinator</t>
  </si>
  <si>
    <t>11206</t>
  </si>
  <si>
    <t>Chief Cabin Steward/Stewardess</t>
  </si>
  <si>
    <t>11207</t>
  </si>
  <si>
    <t>1st Cabin Steward/Stewardess</t>
  </si>
  <si>
    <t>11208</t>
  </si>
  <si>
    <t>2nd Cabin Steward/Stewardess</t>
  </si>
  <si>
    <t>11209</t>
  </si>
  <si>
    <t>Cabin Steward/Stewardess</t>
  </si>
  <si>
    <t>11210</t>
  </si>
  <si>
    <t xml:space="preserve">Butler / Page </t>
  </si>
  <si>
    <t>11211</t>
  </si>
  <si>
    <t>Lift Attendant / Porter</t>
  </si>
  <si>
    <t>11212</t>
  </si>
  <si>
    <t>Chief Housekeeper</t>
  </si>
  <si>
    <t>11213</t>
  </si>
  <si>
    <t>Assistant Housekeeper</t>
  </si>
  <si>
    <t>11214</t>
  </si>
  <si>
    <t>Cabin Cleaning Staff</t>
  </si>
  <si>
    <t>11215</t>
  </si>
  <si>
    <t>General Cleaning Staff</t>
  </si>
  <si>
    <t>11216</t>
  </si>
  <si>
    <t xml:space="preserve">Laundry Manager </t>
  </si>
  <si>
    <t>11217</t>
  </si>
  <si>
    <t>Laundry Staff</t>
  </si>
  <si>
    <t>11300</t>
  </si>
  <si>
    <t>Commercial service staff</t>
  </si>
  <si>
    <t>11301</t>
  </si>
  <si>
    <t xml:space="preserve">Gift Shop Manager </t>
  </si>
  <si>
    <t>11302</t>
  </si>
  <si>
    <t>Gift Shop Sales Assistant</t>
  </si>
  <si>
    <t>11303</t>
  </si>
  <si>
    <t>Hairdresser</t>
  </si>
  <si>
    <t>11304</t>
  </si>
  <si>
    <t>Photograph</t>
  </si>
  <si>
    <t>11305</t>
  </si>
  <si>
    <t>11306</t>
  </si>
  <si>
    <t>11307</t>
  </si>
  <si>
    <t>Sauna-Attendant</t>
  </si>
  <si>
    <t>11308</t>
  </si>
  <si>
    <t>Fitness-Trainer</t>
  </si>
  <si>
    <t>11309</t>
  </si>
  <si>
    <t>Pool-Attendant</t>
  </si>
  <si>
    <t>11400</t>
  </si>
  <si>
    <t>Entertainment staff</t>
  </si>
  <si>
    <t>11401</t>
  </si>
  <si>
    <t xml:space="preserve">Casino Manager </t>
  </si>
  <si>
    <t>11402</t>
  </si>
  <si>
    <t>Croupier</t>
  </si>
  <si>
    <t>11403</t>
  </si>
  <si>
    <t>Casino Staff</t>
  </si>
  <si>
    <t>11404</t>
  </si>
  <si>
    <t xml:space="preserve">Theatre Manager </t>
  </si>
  <si>
    <t>11405</t>
  </si>
  <si>
    <t xml:space="preserve">Artist </t>
  </si>
  <si>
    <t>11406</t>
  </si>
  <si>
    <t>Entertainer</t>
  </si>
  <si>
    <t>11407</t>
  </si>
  <si>
    <t>Soloist Musician</t>
  </si>
  <si>
    <t>11408</t>
  </si>
  <si>
    <t>Musician</t>
  </si>
  <si>
    <t>11409</t>
  </si>
  <si>
    <t>Singer</t>
  </si>
  <si>
    <t>11410</t>
  </si>
  <si>
    <t xml:space="preserve">Children Entertainers / Storytellers </t>
  </si>
  <si>
    <t>11411</t>
  </si>
  <si>
    <t xml:space="preserve">Event Manager </t>
  </si>
  <si>
    <t>11412</t>
  </si>
  <si>
    <t xml:space="preserve">Event/Excursion Expert or Guide </t>
  </si>
  <si>
    <t>11500</t>
  </si>
  <si>
    <t>Technical staff</t>
  </si>
  <si>
    <t>11501</t>
  </si>
  <si>
    <t>Maintenance Engineer</t>
  </si>
  <si>
    <t>11502</t>
  </si>
  <si>
    <t>Exhaust Gas Cleaning Systems Engineer (EGCS)</t>
  </si>
  <si>
    <t>11503</t>
  </si>
  <si>
    <t>Environmental Officer</t>
  </si>
  <si>
    <t>11504</t>
  </si>
  <si>
    <t>Recycling Operations Officer</t>
  </si>
  <si>
    <t>11505</t>
  </si>
  <si>
    <t>Junior Environmental Officer</t>
  </si>
  <si>
    <t>11506</t>
  </si>
  <si>
    <t>Process Engineer (Rating)</t>
  </si>
  <si>
    <t>11507</t>
  </si>
  <si>
    <t>Waste Water Plant Assistant</t>
  </si>
  <si>
    <t>11508</t>
  </si>
  <si>
    <t>Garbage Handler</t>
  </si>
  <si>
    <t>11509</t>
  </si>
  <si>
    <t>Facility Manager (Rating)</t>
  </si>
  <si>
    <t>11510</t>
  </si>
  <si>
    <t>Facility Crewmember</t>
  </si>
  <si>
    <t>11511</t>
  </si>
  <si>
    <t>Entertainment Electronics Officer</t>
  </si>
  <si>
    <t>11512</t>
  </si>
  <si>
    <t>IT-Communications Officer</t>
  </si>
  <si>
    <t>11513</t>
  </si>
  <si>
    <t>IT-Technician</t>
  </si>
  <si>
    <t>11514</t>
  </si>
  <si>
    <t>Assistant IT-Technician</t>
  </si>
  <si>
    <t>11515</t>
  </si>
  <si>
    <t>HVAC Engineer (Rating) {Air Conditioning etc}</t>
  </si>
  <si>
    <t>11516</t>
  </si>
  <si>
    <t>1st. HVAC Technician &amp; Refrigeration Assistant</t>
  </si>
  <si>
    <t>11517</t>
  </si>
  <si>
    <t>2nd. HVAC Technician &amp; Refrigeration Assistant</t>
  </si>
  <si>
    <t>11518</t>
  </si>
  <si>
    <t>QMED (Qualified Member of the Engine Department)</t>
  </si>
  <si>
    <t>11600</t>
  </si>
  <si>
    <t>Safety staff</t>
  </si>
  <si>
    <t>11601</t>
  </si>
  <si>
    <t>Ship Safety Officer</t>
  </si>
  <si>
    <t>11602</t>
  </si>
  <si>
    <t>Safety Officer	 Life Saving Appliances (LSA)</t>
  </si>
  <si>
    <t>11603</t>
  </si>
  <si>
    <t>Safety Officer	 Fire-Fighting (FF)</t>
  </si>
  <si>
    <t>11604</t>
  </si>
  <si>
    <t xml:space="preserve">Safety A.B. Rating for Life Saving Appliances (LSA) </t>
  </si>
  <si>
    <t>11605</t>
  </si>
  <si>
    <t>Deck Clerk</t>
  </si>
  <si>
    <t>11606</t>
  </si>
  <si>
    <t>Chief Fire-Fighter (Chief Fireman)</t>
  </si>
  <si>
    <t>11607</t>
  </si>
  <si>
    <t>Fire-Fighter/Fireman</t>
  </si>
  <si>
    <t>11608</t>
  </si>
  <si>
    <t xml:space="preserve">Ship Security Officer on Cruise ships </t>
  </si>
  <si>
    <t>11609</t>
  </si>
  <si>
    <t>Assistant Security Officer</t>
  </si>
  <si>
    <t>11610</t>
  </si>
  <si>
    <t>Security Guard</t>
  </si>
  <si>
    <t>11700</t>
  </si>
  <si>
    <t xml:space="preserve">Fisher  </t>
  </si>
  <si>
    <t>11701</t>
  </si>
  <si>
    <t xml:space="preserve">Fish-Worker	 Fish-Processor (on board) </t>
  </si>
  <si>
    <t>11702</t>
  </si>
  <si>
    <t>Factory Foreman on board Fishing Vessels</t>
  </si>
  <si>
    <t>11703</t>
  </si>
  <si>
    <t>Boat Handler</t>
  </si>
  <si>
    <t>11704</t>
  </si>
  <si>
    <t>Diver (Fishing Industry)</t>
  </si>
  <si>
    <t>11705</t>
  </si>
  <si>
    <t>Netmaker</t>
  </si>
  <si>
    <t>11706</t>
  </si>
  <si>
    <t>Spotter</t>
  </si>
  <si>
    <t>11707</t>
  </si>
  <si>
    <t>Harpooner</t>
  </si>
  <si>
    <t>11708</t>
  </si>
  <si>
    <t>Winchman</t>
  </si>
  <si>
    <t>11709</t>
  </si>
  <si>
    <t>Efficient Deckhand Fishing Vessels</t>
  </si>
  <si>
    <t>11710</t>
  </si>
  <si>
    <t>Deck Hand on Fishing Vessels</t>
  </si>
  <si>
    <t>11711</t>
  </si>
  <si>
    <t>Marine Biologist on Fishery Research Vessels</t>
  </si>
  <si>
    <t>11712</t>
  </si>
  <si>
    <t>Refrigeration Engineer on fishing vessels</t>
  </si>
  <si>
    <t>11713</t>
  </si>
  <si>
    <t>Maintenance Technician / Installation Technician</t>
  </si>
  <si>
    <t>11714</t>
  </si>
  <si>
    <t>Marine Refrigeration Technician</t>
  </si>
  <si>
    <t>11800</t>
  </si>
  <si>
    <t xml:space="preserve">(Maritime) Barge Supervisor (with or without STCW Certificate Qualifications) </t>
  </si>
  <si>
    <t>11801</t>
  </si>
  <si>
    <t>Deputy Platform Manager with Master Mariner Certification</t>
  </si>
  <si>
    <t>11802</t>
  </si>
  <si>
    <t xml:space="preserve">Stability Supervisor on MODUs or MOPUs </t>
  </si>
  <si>
    <t>11803</t>
  </si>
  <si>
    <t xml:space="preserve">Ballast Control Technician </t>
  </si>
  <si>
    <t>11804</t>
  </si>
  <si>
    <t>Ballast Controlman on Offshore	 MODUs or MOPUs</t>
  </si>
  <si>
    <t>11805</t>
  </si>
  <si>
    <t>Mudstrainer Operator</t>
  </si>
  <si>
    <t>11806</t>
  </si>
  <si>
    <t>Dynamic Positioning Officer (DPO) on Offshore	 MODUs or MOPUs</t>
  </si>
  <si>
    <t>11807</t>
  </si>
  <si>
    <t>Seismic Navigator</t>
  </si>
  <si>
    <t>11808</t>
  </si>
  <si>
    <t xml:space="preserve">Seismic Surveyor </t>
  </si>
  <si>
    <t>11809</t>
  </si>
  <si>
    <t>Cartographer &amp; Draughtsman</t>
  </si>
  <si>
    <t>11810</t>
  </si>
  <si>
    <t>Platform Manager / Rig Manager</t>
  </si>
  <si>
    <t>11811</t>
  </si>
  <si>
    <t>Barge Engineer with STCW Certification on MODUs or MOPUs</t>
  </si>
  <si>
    <t>11812</t>
  </si>
  <si>
    <t>Civil Engineer</t>
  </si>
  <si>
    <t>11813</t>
  </si>
  <si>
    <t>Drilling Engineer</t>
  </si>
  <si>
    <t>11814</t>
  </si>
  <si>
    <t>Hydraulic Engineer</t>
  </si>
  <si>
    <t>11815</t>
  </si>
  <si>
    <t>Instrumentation Engineer</t>
  </si>
  <si>
    <t>11816</t>
  </si>
  <si>
    <t>Operation Engineer</t>
  </si>
  <si>
    <t>11817</t>
  </si>
  <si>
    <t xml:space="preserve">Structural Engineer </t>
  </si>
  <si>
    <t>11818</t>
  </si>
  <si>
    <t>Subsea Engineer</t>
  </si>
  <si>
    <t>11819</t>
  </si>
  <si>
    <t>Environmental Engineer</t>
  </si>
  <si>
    <t>11820</t>
  </si>
  <si>
    <t xml:space="preserve">Geotechnical Engineer </t>
  </si>
  <si>
    <t>11821</t>
  </si>
  <si>
    <t>Geochemist</t>
  </si>
  <si>
    <t>11822</t>
  </si>
  <si>
    <t xml:space="preserve">Geologist </t>
  </si>
  <si>
    <t>11823</t>
  </si>
  <si>
    <t>Laboratory Technician</t>
  </si>
  <si>
    <t>11824</t>
  </si>
  <si>
    <t xml:space="preserve">Refinery Supervisor </t>
  </si>
  <si>
    <t>11825</t>
  </si>
  <si>
    <t>Cargo Technician</t>
  </si>
  <si>
    <t>11826</t>
  </si>
  <si>
    <t>Process Operator</t>
  </si>
  <si>
    <t>11827</t>
  </si>
  <si>
    <t xml:space="preserve">Gas-Plant-Operator </t>
  </si>
  <si>
    <t>11828</t>
  </si>
  <si>
    <t>Production Supervisor</t>
  </si>
  <si>
    <t>11829</t>
  </si>
  <si>
    <t>Maintenance Supervisor</t>
  </si>
  <si>
    <t>11830</t>
  </si>
  <si>
    <t>Deck Supervisor</t>
  </si>
  <si>
    <t>11831</t>
  </si>
  <si>
    <t>Safety Supervisor</t>
  </si>
  <si>
    <t>11832</t>
  </si>
  <si>
    <t>Section Supervisor</t>
  </si>
  <si>
    <t>11833</t>
  </si>
  <si>
    <t>Assistant Section Supervisor</t>
  </si>
  <si>
    <t>11834</t>
  </si>
  <si>
    <t>Crane Supervisor</t>
  </si>
  <si>
    <t>11835</t>
  </si>
  <si>
    <t>Winching Supervisor</t>
  </si>
  <si>
    <t>11836</t>
  </si>
  <si>
    <t>Diving Supervisor</t>
  </si>
  <si>
    <t>11837</t>
  </si>
  <si>
    <t>Technical Supervisor</t>
  </si>
  <si>
    <t>11838</t>
  </si>
  <si>
    <t>Control-room Operator</t>
  </si>
  <si>
    <t>11839</t>
  </si>
  <si>
    <t>Engine-room Operator</t>
  </si>
  <si>
    <t>11840</t>
  </si>
  <si>
    <t>Electronics Engineer</t>
  </si>
  <si>
    <t>11841</t>
  </si>
  <si>
    <t>Rig Electrician</t>
  </si>
  <si>
    <t>11842</t>
  </si>
  <si>
    <t>ROV Technical Pilot</t>
  </si>
  <si>
    <t>11843</t>
  </si>
  <si>
    <t>Drilling Superintendent</t>
  </si>
  <si>
    <t>11844</t>
  </si>
  <si>
    <t>Drilling Foreman</t>
  </si>
  <si>
    <t>11845</t>
  </si>
  <si>
    <t xml:space="preserve">Directional Driller </t>
  </si>
  <si>
    <t>11846</t>
  </si>
  <si>
    <t xml:space="preserve">Driller </t>
  </si>
  <si>
    <t>11847</t>
  </si>
  <si>
    <t>Assistant Driller</t>
  </si>
  <si>
    <t>11848</t>
  </si>
  <si>
    <t>Drilling and Maintenance Operator (DMO)</t>
  </si>
  <si>
    <t>11849</t>
  </si>
  <si>
    <t>Operation and Maintenance Operator (OMO)</t>
  </si>
  <si>
    <t>11850</t>
  </si>
  <si>
    <t>Derrickman</t>
  </si>
  <si>
    <t>11851</t>
  </si>
  <si>
    <t>Floorhand</t>
  </si>
  <si>
    <t>11852</t>
  </si>
  <si>
    <t>Rig-Mover Roughneck / Rigger</t>
  </si>
  <si>
    <t>11853</t>
  </si>
  <si>
    <t>Heavy-Machinery Operator</t>
  </si>
  <si>
    <t>11854</t>
  </si>
  <si>
    <t>Crane Operator</t>
  </si>
  <si>
    <t>11855</t>
  </si>
  <si>
    <t>Diver</t>
  </si>
  <si>
    <t>11856</t>
  </si>
  <si>
    <t>Diving Supporter (Signalman &amp; Diver's Assistant)</t>
  </si>
  <si>
    <t>11857</t>
  </si>
  <si>
    <t>Welding Superintendent</t>
  </si>
  <si>
    <t>11858</t>
  </si>
  <si>
    <t xml:space="preserve">Toolpusher </t>
  </si>
  <si>
    <t>11859</t>
  </si>
  <si>
    <t>Rig Welder</t>
  </si>
  <si>
    <t>11860</t>
  </si>
  <si>
    <t xml:space="preserve">Rigger </t>
  </si>
  <si>
    <t>11861</t>
  </si>
  <si>
    <t xml:space="preserve">Maintenance Roustabout </t>
  </si>
  <si>
    <t>11862</t>
  </si>
  <si>
    <t>Scaffolder</t>
  </si>
  <si>
    <t>11863</t>
  </si>
  <si>
    <t xml:space="preserve">Industrial Worker on Offshore Installations </t>
  </si>
  <si>
    <t>11864</t>
  </si>
  <si>
    <t>Executive Officer</t>
  </si>
  <si>
    <t>11865</t>
  </si>
  <si>
    <t>Audit Manager and Risk Management</t>
  </si>
  <si>
    <t>11866</t>
  </si>
  <si>
    <t>Environmental Safety and Training Officer</t>
  </si>
  <si>
    <t>11867</t>
  </si>
  <si>
    <t xml:space="preserve">Safety Training Engineer </t>
  </si>
  <si>
    <t>11868</t>
  </si>
  <si>
    <t xml:space="preserve">Safety Training Representative </t>
  </si>
  <si>
    <t>11869</t>
  </si>
  <si>
    <t>Emergency Response or Paramedic</t>
  </si>
  <si>
    <t>11870</t>
  </si>
  <si>
    <t>Chief Rig Fire-Fighter</t>
  </si>
  <si>
    <t>11900</t>
  </si>
  <si>
    <t>Truck Mechanic</t>
  </si>
  <si>
    <t>Afghanistan</t>
  </si>
  <si>
    <t>AF</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</si>
  <si>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</si>
  <si>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</si>
  <si>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</si>
  <si>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</si>
  <si>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</si>
  <si>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</si>
  <si>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</si>
  <si>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</si>
  <si>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</si>
  <si>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</si>
  <si>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</si>
  <si>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</si>
  <si>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</si>
  <si>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</si>
  <si>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</si>
  <si>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</si>
  <si>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</si>
  <si>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</si>
  <si>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</si>
  <si>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</si>
  <si>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</si>
  <si>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</si>
  <si>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</si>
  <si>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</si>
  <si>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</si>
  <si>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</si>
  <si>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</si>
  <si>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</si>
  <si>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</si>
  <si>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</si>
  <si>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 (the)</t>
  </si>
  <si>
    <t>BS</t>
  </si>
  <si>
    <t>Bahrain</t>
  </si>
  <si>
    <t>BH</t>
  </si>
  <si>
    <t>Bangladesh</t>
  </si>
  <si>
    <t>BD</t>
  </si>
  <si>
    <t>Barbados</t>
  </si>
  <si>
    <t>BB</t>
  </si>
  <si>
    <t>Belarus</t>
  </si>
  <si>
    <t>BY</t>
  </si>
  <si>
    <t>Belgium</t>
  </si>
  <si>
    <t>BE</t>
  </si>
  <si>
    <t>Belize</t>
  </si>
  <si>
    <t>BZ</t>
  </si>
  <si>
    <t>Benin</t>
  </si>
  <si>
    <t>BJ</t>
  </si>
  <si>
    <t>Bermuda</t>
  </si>
  <si>
    <t>BM</t>
  </si>
  <si>
    <t>Bhutan</t>
  </si>
  <si>
    <t>BT</t>
  </si>
  <si>
    <t>Bolivia (Plurinational State of)</t>
  </si>
  <si>
    <t>BO</t>
  </si>
  <si>
    <t>Bonaire, Sint Eustatius and Saba</t>
  </si>
  <si>
    <t>BQ</t>
  </si>
  <si>
    <t>Bosnia and Herzegovina</t>
  </si>
  <si>
    <t>BA</t>
  </si>
  <si>
    <t>Botswana</t>
  </si>
  <si>
    <t>BW</t>
  </si>
  <si>
    <t>Bouvet Island</t>
  </si>
  <si>
    <t>BV</t>
  </si>
  <si>
    <t>Brazil</t>
  </si>
  <si>
    <t>BR</t>
  </si>
  <si>
    <t>British Indian Ocean Territory (the)</t>
  </si>
  <si>
    <t>IO</t>
  </si>
  <si>
    <t>Brunei Darussalam</t>
  </si>
  <si>
    <t>BN</t>
  </si>
  <si>
    <t>Bulgaria</t>
  </si>
  <si>
    <t>BG</t>
  </si>
  <si>
    <t>Burkina Faso</t>
  </si>
  <si>
    <t>BF</t>
  </si>
  <si>
    <t>Burundi</t>
  </si>
  <si>
    <t>BI</t>
  </si>
  <si>
    <t>Cabo Verde</t>
  </si>
  <si>
    <t>CV</t>
  </si>
  <si>
    <t>Cambodia</t>
  </si>
  <si>
    <t>KH</t>
  </si>
  <si>
    <t>Cameroon</t>
  </si>
  <si>
    <t>CM</t>
  </si>
  <si>
    <t>Canada</t>
  </si>
  <si>
    <t>CA</t>
  </si>
  <si>
    <t>Cayman Islands (the)</t>
  </si>
  <si>
    <t>KY</t>
  </si>
  <si>
    <t>Central African Republic (the)</t>
  </si>
  <si>
    <t>CF</t>
  </si>
  <si>
    <t>Chad</t>
  </si>
  <si>
    <t>TD</t>
  </si>
  <si>
    <t>Chile</t>
  </si>
  <si>
    <t>CL</t>
  </si>
  <si>
    <t>China</t>
  </si>
  <si>
    <t>CN</t>
  </si>
  <si>
    <t>Christmas Island</t>
  </si>
  <si>
    <t>CX</t>
  </si>
  <si>
    <t>Cocos (Keeling) Islands (the)</t>
  </si>
  <si>
    <t>CC</t>
  </si>
  <si>
    <t>Colombia</t>
  </si>
  <si>
    <t>CO</t>
  </si>
  <si>
    <t>Comoros (the)</t>
  </si>
  <si>
    <t>KM</t>
  </si>
  <si>
    <t>Congo (the Democratic Republic of the)</t>
  </si>
  <si>
    <t>CD</t>
  </si>
  <si>
    <t>Congo (the)</t>
  </si>
  <si>
    <t>CG</t>
  </si>
  <si>
    <t>Cook Islands (the)</t>
  </si>
  <si>
    <t>CK</t>
  </si>
  <si>
    <t>Costa Rica</t>
  </si>
  <si>
    <t>CR</t>
  </si>
  <si>
    <t>Croatia</t>
  </si>
  <si>
    <t>HR</t>
  </si>
  <si>
    <t>Cuba</t>
  </si>
  <si>
    <t>CU</t>
  </si>
  <si>
    <t>Curaçao</t>
  </si>
  <si>
    <t>CW</t>
  </si>
  <si>
    <t>Cyprus</t>
  </si>
  <si>
    <t>CY</t>
  </si>
  <si>
    <t>Czechia</t>
  </si>
  <si>
    <t>CZ</t>
  </si>
  <si>
    <t>Côte d'Ivoire</t>
  </si>
  <si>
    <t>CI</t>
  </si>
  <si>
    <t>Denmark</t>
  </si>
  <si>
    <t>DK</t>
  </si>
  <si>
    <t>Djibouti</t>
  </si>
  <si>
    <t>DJ</t>
  </si>
  <si>
    <t>Dominica</t>
  </si>
  <si>
    <t>DM</t>
  </si>
  <si>
    <t>Dominican Republic (the)</t>
  </si>
  <si>
    <t>DO</t>
  </si>
  <si>
    <t>Ecuador</t>
  </si>
  <si>
    <t>EC</t>
  </si>
  <si>
    <t>Egypt</t>
  </si>
  <si>
    <t>EG</t>
  </si>
  <si>
    <t>El Salvador</t>
  </si>
  <si>
    <t>SV</t>
  </si>
  <si>
    <t>Equatorial Guinea</t>
  </si>
  <si>
    <t>GQ</t>
  </si>
  <si>
    <t>Eritrea</t>
  </si>
  <si>
    <t>ER</t>
  </si>
  <si>
    <t>Estonia</t>
  </si>
  <si>
    <t>EE</t>
  </si>
  <si>
    <t>Eswatini</t>
  </si>
  <si>
    <t>SZ</t>
  </si>
  <si>
    <t>Ethiopia</t>
  </si>
  <si>
    <t>ET</t>
  </si>
  <si>
    <t>Falkland Islands (the) [Malvinas]</t>
  </si>
  <si>
    <t>FK</t>
  </si>
  <si>
    <t>Faroe Islands (the)</t>
  </si>
  <si>
    <t>FO</t>
  </si>
  <si>
    <t>Fiji</t>
  </si>
  <si>
    <t>FJ</t>
  </si>
  <si>
    <t>Finland</t>
  </si>
  <si>
    <t>FI</t>
  </si>
  <si>
    <t>France</t>
  </si>
  <si>
    <t>FR</t>
  </si>
  <si>
    <t>French Guiana</t>
  </si>
  <si>
    <t>GF</t>
  </si>
  <si>
    <t>French Polynesia</t>
  </si>
  <si>
    <t>PF</t>
  </si>
  <si>
    <t>French Southern Territories (the)</t>
  </si>
  <si>
    <t>TF</t>
  </si>
  <si>
    <t>Gabon</t>
  </si>
  <si>
    <t>GA</t>
  </si>
  <si>
    <t>Gambia (the)</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</si>
  <si>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</si>
  <si>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</si>
  <si>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</si>
  <si>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</si>
  <si>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</si>
  <si>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</si>
  <si>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</si>
  <si>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</si>
  <si>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</si>
  <si>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</si>
  <si>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</si>
  <si>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</si>
  <si>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</si>
  <si>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</si>
  <si>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</si>
  <si>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</si>
  <si>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</si>
  <si>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</si>
  <si>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</si>
  <si>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</si>
  <si>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</si>
  <si>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</si>
  <si>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</si>
  <si>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</si>
  <si>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</si>
  <si>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</si>
  <si>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</si>
  <si>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</si>
  <si>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</si>
  <si>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</si>
  <si>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</si>
  <si>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</si>
  <si>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</si>
  <si>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(the)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</si>
  <si>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</si>
  <si>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</si>
  <si>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</si>
  <si>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</si>
  <si>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</si>
  <si>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</si>
  <si>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</si>
  <si>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</si>
  <si>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</si>
  <si>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</si>
  <si>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</si>
  <si>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</si>
  <si>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</si>
  <si>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</si>
  <si>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</si>
  <si>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</si>
  <si>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</si>
  <si>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</si>
  <si>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</si>
  <si>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</si>
  <si>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</si>
  <si>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</si>
  <si>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</si>
  <si>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</si>
  <si>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</si>
  <si>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</si>
  <si>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</si>
  <si>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</si>
  <si>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</si>
  <si>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</si>
  <si>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</si>
  <si>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</si>
  <si>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</si>
  <si>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</si>
  <si>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</si>
  <si>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</si>
  <si>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</si>
  <si>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</si>
  <si>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</si>
  <si>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(the Democratic People's Republic of)</t>
  </si>
  <si>
    <t>KP</t>
  </si>
  <si>
    <t>Korea (the Republic of)</t>
  </si>
  <si>
    <t>KR</t>
  </si>
  <si>
    <t>Kuwait</t>
  </si>
  <si>
    <t>KW</t>
  </si>
  <si>
    <t>Kyrgyzstan</t>
  </si>
  <si>
    <t>KG</t>
  </si>
  <si>
    <t>Lao People's Democratic Republic (the)</t>
  </si>
  <si>
    <t>LA</t>
  </si>
  <si>
    <t>Latvia</t>
  </si>
  <si>
    <t>LV</t>
  </si>
  <si>
    <t>Lebanon</t>
  </si>
  <si>
    <t>LB</t>
  </si>
  <si>
    <t>Lesotho</t>
  </si>
  <si>
    <t>LS</t>
  </si>
  <si>
    <t>Liberia</t>
  </si>
  <si>
    <t>LR</t>
  </si>
  <si>
    <t>Libya</t>
  </si>
  <si>
    <t>LY</t>
  </si>
  <si>
    <t>Liechtenstein</t>
  </si>
  <si>
    <t>LI</t>
  </si>
  <si>
    <t>Lithuania</t>
  </si>
  <si>
    <t>LT</t>
  </si>
  <si>
    <t>Luxembourg</t>
  </si>
  <si>
    <t>LU</t>
  </si>
  <si>
    <t>Macao</t>
  </si>
  <si>
    <t>MO</t>
  </si>
  <si>
    <t>Madagascar</t>
  </si>
  <si>
    <t>MG</t>
  </si>
  <si>
    <t>Malawi</t>
  </si>
  <si>
    <t>MW</t>
  </si>
  <si>
    <t>Malaysia</t>
  </si>
  <si>
    <t>MY</t>
  </si>
  <si>
    <t>Maldives</t>
  </si>
  <si>
    <t>MV</t>
  </si>
  <si>
    <t>Mali</t>
  </si>
  <si>
    <t>ML</t>
  </si>
  <si>
    <t>Malta</t>
  </si>
  <si>
    <t>MT</t>
  </si>
  <si>
    <t>Marshall Islands (the)</t>
  </si>
  <si>
    <t>MH</t>
  </si>
  <si>
    <t>Martinique</t>
  </si>
  <si>
    <t>MQ</t>
  </si>
  <si>
    <t>Mauritania</t>
  </si>
  <si>
    <t>MR</t>
  </si>
  <si>
    <t>Mauritius</t>
  </si>
  <si>
    <t>MU</t>
  </si>
  <si>
    <t>Mayotte</t>
  </si>
  <si>
    <t>YT</t>
  </si>
  <si>
    <t>Mexico</t>
  </si>
  <si>
    <t>MX</t>
  </si>
  <si>
    <t>Micronesia (Federated States of)</t>
  </si>
  <si>
    <t>FM</t>
  </si>
  <si>
    <t>Moldova (the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</si>
  <si>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</si>
  <si>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</si>
  <si>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</si>
  <si>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</si>
  <si>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</si>
  <si>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</si>
  <si>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</si>
  <si>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</si>
  <si>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</si>
  <si>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</si>
  <si>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</si>
  <si>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</si>
  <si>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</si>
  <si>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</si>
  <si>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</si>
  <si>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</si>
  <si>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</si>
  <si>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</si>
  <si>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</si>
  <si>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</si>
  <si>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</si>
  <si>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 (the)</t>
  </si>
  <si>
    <t>NL</t>
  </si>
  <si>
    <t>New Caledonia</t>
  </si>
  <si>
    <t>NC</t>
  </si>
  <si>
    <t>New Zealand</t>
  </si>
  <si>
    <t>NZ</t>
  </si>
  <si>
    <t>Nicaragua</t>
  </si>
  <si>
    <t>NI</t>
  </si>
  <si>
    <t>Niger (the)</t>
  </si>
  <si>
    <t>NE</t>
  </si>
  <si>
    <t>Nigeria</t>
  </si>
  <si>
    <t>NG</t>
  </si>
  <si>
    <t>Niue</t>
  </si>
  <si>
    <t>NU</t>
  </si>
  <si>
    <t>Norfolk Island</t>
  </si>
  <si>
    <t>North Macedonia</t>
  </si>
  <si>
    <t>MK</t>
  </si>
  <si>
    <t>Northern Mariana Islands (the)</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</si>
  <si>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</si>
  <si>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</si>
  <si>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</si>
  <si>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</si>
  <si>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</si>
  <si>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</si>
  <si>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</si>
  <si>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</si>
  <si>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</si>
  <si>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</si>
  <si>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</si>
  <si>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</si>
  <si>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</si>
  <si>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</si>
  <si>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</si>
  <si>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</si>
  <si>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</si>
  <si>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</si>
  <si>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</si>
  <si>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 (the)</t>
  </si>
  <si>
    <t>PH</t>
  </si>
  <si>
    <t>Pitcairn</t>
  </si>
  <si>
    <t>PN</t>
  </si>
  <si>
    <t>Poland</t>
  </si>
  <si>
    <t>PL</t>
  </si>
  <si>
    <t>Portugal</t>
  </si>
  <si>
    <t>PT</t>
  </si>
  <si>
    <t>Puerto Rico</t>
  </si>
  <si>
    <t>PR</t>
  </si>
  <si>
    <t>Qatar</t>
  </si>
  <si>
    <t>QA</t>
  </si>
  <si>
    <t>Romania</t>
  </si>
  <si>
    <t>RO</t>
  </si>
  <si>
    <t>Russian Federation (the)</t>
  </si>
  <si>
    <t>RU</t>
  </si>
  <si>
    <t>Rwanda</t>
  </si>
  <si>
    <t>RW</t>
  </si>
  <si>
    <t>Réunion</t>
  </si>
  <si>
    <t>RE</t>
  </si>
  <si>
    <t>Saint Barthélemy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</si>
  <si>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</si>
  <si>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</si>
  <si>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</si>
  <si>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</si>
  <si>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</si>
  <si>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</si>
  <si>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</si>
  <si>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</si>
  <si>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</si>
  <si>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</si>
  <si>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</si>
  <si>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</si>
  <si>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</si>
  <si>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</si>
  <si>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</si>
  <si>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</si>
  <si>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</si>
  <si>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</si>
  <si>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</si>
  <si>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</si>
  <si>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</si>
  <si>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</si>
  <si>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</si>
  <si>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</si>
  <si>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</si>
  <si>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</si>
  <si>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</si>
  <si>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</si>
  <si>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</si>
  <si>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</si>
  <si>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</si>
  <si>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</si>
  <si>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</si>
  <si>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</si>
  <si>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</si>
  <si>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</si>
  <si>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</si>
  <si>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</si>
  <si>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</si>
  <si>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</si>
  <si>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</si>
  <si>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</si>
  <si>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</si>
  <si>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</si>
  <si>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</si>
  <si>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</si>
  <si>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</si>
  <si>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</si>
  <si>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</si>
  <si>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</si>
  <si>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</si>
  <si>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 (the)</t>
  </si>
  <si>
    <t>SD</t>
  </si>
  <si>
    <t>Suriname</t>
  </si>
  <si>
    <t>SR</t>
  </si>
  <si>
    <t>Svalbard and Jan Mayen</t>
  </si>
  <si>
    <t>SJ</t>
  </si>
  <si>
    <t>Sweden</t>
  </si>
  <si>
    <t>SE</t>
  </si>
  <si>
    <t>Switzerland</t>
  </si>
  <si>
    <t>CH</t>
  </si>
  <si>
    <t>Syrian Arab Republic (the)</t>
  </si>
  <si>
    <t>SY</t>
  </si>
  <si>
    <t>Taiwan (Province of China)</t>
  </si>
  <si>
    <t>TW</t>
  </si>
  <si>
    <t>Tajikistan</t>
  </si>
  <si>
    <t>TJ</t>
  </si>
  <si>
    <t>Tanzania, the United Republic of</t>
  </si>
  <si>
    <t>TZ</t>
  </si>
  <si>
    <t>Thailand</t>
  </si>
  <si>
    <t>TH</t>
  </si>
  <si>
    <t>Timor-Leste</t>
  </si>
  <si>
    <t>TL</t>
  </si>
  <si>
    <t>Togo</t>
  </si>
  <si>
    <t>TG</t>
  </si>
  <si>
    <t>Tokelau</t>
  </si>
  <si>
    <t>TK</t>
  </si>
  <si>
    <t>Tonga</t>
  </si>
  <si>
    <t>TO</t>
  </si>
  <si>
    <t>Trinidad and Tobago</t>
  </si>
  <si>
    <t>TT</t>
  </si>
  <si>
    <t>Tunisia</t>
  </si>
  <si>
    <t>TN</t>
  </si>
  <si>
    <t>Turkmenistan</t>
  </si>
  <si>
    <t>TM</t>
  </si>
  <si>
    <t>Turks and Caicos Islands (the)</t>
  </si>
  <si>
    <t>TC</t>
  </si>
  <si>
    <t>Tuvalu</t>
  </si>
  <si>
    <t>TV</t>
  </si>
  <si>
    <t>Türkiye</t>
  </si>
  <si>
    <t>TR</t>
  </si>
  <si>
    <t>Uganda</t>
  </si>
  <si>
    <t>UG</t>
  </si>
  <si>
    <t>Ukraine</t>
  </si>
  <si>
    <t>UA</t>
  </si>
  <si>
    <t>United Arab Emirates (the)</t>
  </si>
  <si>
    <t>AE</t>
  </si>
  <si>
    <t>United Kingdom of Great Britain and Northern Ireland (the)</t>
  </si>
  <si>
    <t>GB</t>
  </si>
  <si>
    <t>United States Minor Outlying Islands (the)</t>
  </si>
  <si>
    <t>UM</t>
  </si>
  <si>
    <t>United States of America (the)</t>
  </si>
  <si>
    <t>US</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</si>
  <si>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</si>
  <si>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</si>
  <si>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</si>
  <si>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</si>
  <si>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</si>
  <si>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</si>
  <si>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</si>
  <si>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</si>
  <si>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</si>
  <si>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</si>
  <si>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</si>
  <si>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</si>
  <si>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</si>
  <si>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</si>
  <si>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</si>
  <si>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</si>
  <si>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</si>
  <si>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</si>
  <si>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</si>
  <si>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</si>
  <si>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</si>
  <si>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</si>
  <si>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</si>
  <si>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</si>
  <si>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AFG</t>
  </si>
  <si>
    <t>ALA</t>
  </si>
  <si>
    <t>ALB</t>
  </si>
  <si>
    <t>DZA</t>
  </si>
  <si>
    <t>ASM</t>
  </si>
  <si>
    <t>AND</t>
  </si>
  <si>
    <t>AGO</t>
  </si>
  <si>
    <t>AIA</t>
  </si>
  <si>
    <t>ATA</t>
  </si>
  <si>
    <t>ATG</t>
  </si>
  <si>
    <t>ARG</t>
  </si>
  <si>
    <t>ARM</t>
  </si>
  <si>
    <t>ABW</t>
  </si>
  <si>
    <t>AUS</t>
  </si>
  <si>
    <t>AUT</t>
  </si>
  <si>
    <t>AZE</t>
  </si>
  <si>
    <t>BHS</t>
  </si>
  <si>
    <t>BHR</t>
  </si>
  <si>
    <t>BGD</t>
  </si>
  <si>
    <t>BRB</t>
  </si>
  <si>
    <t>BLR</t>
  </si>
  <si>
    <t>BEL</t>
  </si>
  <si>
    <t>BLZ</t>
  </si>
  <si>
    <t>BEN</t>
  </si>
  <si>
    <t>BMU</t>
  </si>
  <si>
    <t>BTN</t>
  </si>
  <si>
    <t>BOL</t>
  </si>
  <si>
    <t>BES</t>
  </si>
  <si>
    <t>BIH</t>
  </si>
  <si>
    <t>BWA</t>
  </si>
  <si>
    <t>BVT</t>
  </si>
  <si>
    <t>BRA</t>
  </si>
  <si>
    <t>IOT</t>
  </si>
  <si>
    <t>BRN</t>
  </si>
  <si>
    <t>BGR</t>
  </si>
  <si>
    <t>BFA</t>
  </si>
  <si>
    <t>BDI</t>
  </si>
  <si>
    <t>CPV</t>
  </si>
  <si>
    <t>KHM</t>
  </si>
  <si>
    <t>CMR</t>
  </si>
  <si>
    <t>CAN</t>
  </si>
  <si>
    <t>CYM</t>
  </si>
  <si>
    <t>CAF</t>
  </si>
  <si>
    <t>TCD</t>
  </si>
  <si>
    <t>CHL</t>
  </si>
  <si>
    <t>CHN</t>
  </si>
  <si>
    <t>CXR</t>
  </si>
  <si>
    <t>CCK</t>
  </si>
  <si>
    <t>COL</t>
  </si>
  <si>
    <t>COD</t>
  </si>
  <si>
    <t>COG</t>
  </si>
  <si>
    <t>COK</t>
  </si>
  <si>
    <t>CRI</t>
  </si>
  <si>
    <t>HRV</t>
  </si>
  <si>
    <t>CUB</t>
  </si>
  <si>
    <t>CUW</t>
  </si>
  <si>
    <t>CYP</t>
  </si>
  <si>
    <t>CZE</t>
  </si>
  <si>
    <t>CIV</t>
  </si>
  <si>
    <t>DNK</t>
  </si>
  <si>
    <t>DJI</t>
  </si>
  <si>
    <t>DMA</t>
  </si>
  <si>
    <t>DOM</t>
  </si>
  <si>
    <t>ECU</t>
  </si>
  <si>
    <t>EGY</t>
  </si>
  <si>
    <t>SLV</t>
  </si>
  <si>
    <t>GNQ</t>
  </si>
  <si>
    <t>ERI</t>
  </si>
  <si>
    <t>EST</t>
  </si>
  <si>
    <t>SWZ</t>
  </si>
  <si>
    <t>ETH</t>
  </si>
  <si>
    <t>FLK</t>
  </si>
  <si>
    <t>FRO</t>
  </si>
  <si>
    <t>FJI</t>
  </si>
  <si>
    <t>FIN</t>
  </si>
  <si>
    <t>FRA</t>
  </si>
  <si>
    <t>GUF</t>
  </si>
  <si>
    <t>PYF</t>
  </si>
  <si>
    <t>ATF</t>
  </si>
  <si>
    <t>GAB</t>
  </si>
  <si>
    <t>GMB</t>
  </si>
  <si>
    <t>GEO</t>
  </si>
  <si>
    <t>DEU</t>
  </si>
  <si>
    <t>GHA</t>
  </si>
  <si>
    <t>GIB</t>
  </si>
  <si>
    <t>GRC</t>
  </si>
  <si>
    <t>GRL</t>
  </si>
  <si>
    <t>GRD</t>
  </si>
  <si>
    <t>GLP</t>
  </si>
  <si>
    <t>GUM</t>
  </si>
  <si>
    <t>GTM</t>
  </si>
  <si>
    <t>GGY</t>
  </si>
  <si>
    <t>GIN</t>
  </si>
  <si>
    <t>GNB</t>
  </si>
  <si>
    <t>GUY</t>
  </si>
  <si>
    <t>HTI</t>
  </si>
  <si>
    <t>HMD</t>
  </si>
  <si>
    <t>VAT</t>
  </si>
  <si>
    <t>HND</t>
  </si>
  <si>
    <t>HKG</t>
  </si>
  <si>
    <t>HUN</t>
  </si>
  <si>
    <t>ISL</t>
  </si>
  <si>
    <t>IND</t>
  </si>
  <si>
    <t>IDN</t>
  </si>
  <si>
    <t>IRN</t>
  </si>
  <si>
    <t>IRQ</t>
  </si>
  <si>
    <t>IRL</t>
  </si>
  <si>
    <t>IMN</t>
  </si>
  <si>
    <t>ISR</t>
  </si>
  <si>
    <t>ITA</t>
  </si>
  <si>
    <t>JAM</t>
  </si>
  <si>
    <t>JPN</t>
  </si>
  <si>
    <t>JEY</t>
  </si>
  <si>
    <t>JOR</t>
  </si>
  <si>
    <t>KAZ</t>
  </si>
  <si>
    <t>KEN</t>
  </si>
  <si>
    <t>KIR</t>
  </si>
  <si>
    <t>PRK</t>
  </si>
  <si>
    <t>KOR</t>
  </si>
  <si>
    <t>KWT</t>
  </si>
  <si>
    <t>KGZ</t>
  </si>
  <si>
    <t>LAO</t>
  </si>
  <si>
    <t>LVA</t>
  </si>
  <si>
    <t>LBN</t>
  </si>
  <si>
    <t>LSO</t>
  </si>
  <si>
    <t>LBR</t>
  </si>
  <si>
    <t>LBY</t>
  </si>
  <si>
    <t>LIE</t>
  </si>
  <si>
    <t>LTU</t>
  </si>
  <si>
    <t>LUX</t>
  </si>
  <si>
    <t>MAC</t>
  </si>
  <si>
    <t>MDG</t>
  </si>
  <si>
    <t>MWI</t>
  </si>
  <si>
    <t>MYS</t>
  </si>
  <si>
    <t>MDV</t>
  </si>
  <si>
    <t>MLI</t>
  </si>
  <si>
    <t>MLT</t>
  </si>
  <si>
    <t>MHL</t>
  </si>
  <si>
    <t>MTQ</t>
  </si>
  <si>
    <t>MRT</t>
  </si>
  <si>
    <t>MUS</t>
  </si>
  <si>
    <t>MYT</t>
  </si>
  <si>
    <t>MEX</t>
  </si>
  <si>
    <t>FSM</t>
  </si>
  <si>
    <t>MDA</t>
  </si>
  <si>
    <t>MCO</t>
  </si>
  <si>
    <t>MNG</t>
  </si>
  <si>
    <t>MNE</t>
  </si>
  <si>
    <t>MSR</t>
  </si>
  <si>
    <t>MAR</t>
  </si>
  <si>
    <t>MOZ</t>
  </si>
  <si>
    <t>MMR</t>
  </si>
  <si>
    <t>NAM</t>
  </si>
  <si>
    <t>NRU</t>
  </si>
  <si>
    <t>NPL</t>
  </si>
  <si>
    <t>NLD</t>
  </si>
  <si>
    <t>NCL</t>
  </si>
  <si>
    <t>NZL</t>
  </si>
  <si>
    <t>NIC</t>
  </si>
  <si>
    <t>NER</t>
  </si>
  <si>
    <t>NGA</t>
  </si>
  <si>
    <t>NIU</t>
  </si>
  <si>
    <t>NFK</t>
  </si>
  <si>
    <t>MKD</t>
  </si>
  <si>
    <t>MNP</t>
  </si>
  <si>
    <t>NOR</t>
  </si>
  <si>
    <t>OMN</t>
  </si>
  <si>
    <t>PAK</t>
  </si>
  <si>
    <t>PLW</t>
  </si>
  <si>
    <t>PSE</t>
  </si>
  <si>
    <t>PAN</t>
  </si>
  <si>
    <t>PNG</t>
  </si>
  <si>
    <t>PRY</t>
  </si>
  <si>
    <t>PER</t>
  </si>
  <si>
    <t>PHL</t>
  </si>
  <si>
    <t>PCN</t>
  </si>
  <si>
    <t>POL</t>
  </si>
  <si>
    <t>PRT</t>
  </si>
  <si>
    <t>PRI</t>
  </si>
  <si>
    <t>QAT</t>
  </si>
  <si>
    <t>ROU</t>
  </si>
  <si>
    <t>RUS</t>
  </si>
  <si>
    <t>RWA</t>
  </si>
  <si>
    <t>REU</t>
  </si>
  <si>
    <t>BLM</t>
  </si>
  <si>
    <t>SHN</t>
  </si>
  <si>
    <t>KNA</t>
  </si>
  <si>
    <t>LCA</t>
  </si>
  <si>
    <t>MAF</t>
  </si>
  <si>
    <t>SPM</t>
  </si>
  <si>
    <t>VCT</t>
  </si>
  <si>
    <t>WSM</t>
  </si>
  <si>
    <t>SMR</t>
  </si>
  <si>
    <t>STP</t>
  </si>
  <si>
    <t>SAU</t>
  </si>
  <si>
    <t>SEN</t>
  </si>
  <si>
    <t>SRB</t>
  </si>
  <si>
    <t>SYC</t>
  </si>
  <si>
    <t>SLE</t>
  </si>
  <si>
    <t>SGP</t>
  </si>
  <si>
    <t>SXM</t>
  </si>
  <si>
    <t>SVK</t>
  </si>
  <si>
    <t>SVN</t>
  </si>
  <si>
    <t>SLB</t>
  </si>
  <si>
    <t>SOM</t>
  </si>
  <si>
    <t>ZAF</t>
  </si>
  <si>
    <t>SGS</t>
  </si>
  <si>
    <t>SSD</t>
  </si>
  <si>
    <t>ESP</t>
  </si>
  <si>
    <t>LKA</t>
  </si>
  <si>
    <t>SDN</t>
  </si>
  <si>
    <t>SUR</t>
  </si>
  <si>
    <t>SJM</t>
  </si>
  <si>
    <t>SWE</t>
  </si>
  <si>
    <t>CHE</t>
  </si>
  <si>
    <t>SYR</t>
  </si>
  <si>
    <t>TWN</t>
  </si>
  <si>
    <t>TJK</t>
  </si>
  <si>
    <t>TZA</t>
  </si>
  <si>
    <t>THA</t>
  </si>
  <si>
    <t>TLS</t>
  </si>
  <si>
    <t>TGO</t>
  </si>
  <si>
    <t>TKL</t>
  </si>
  <si>
    <t>TON</t>
  </si>
  <si>
    <t>TTO</t>
  </si>
  <si>
    <t>TUN</t>
  </si>
  <si>
    <t>TKM</t>
  </si>
  <si>
    <t>TCA</t>
  </si>
  <si>
    <t>TUV</t>
  </si>
  <si>
    <t>TUR</t>
  </si>
  <si>
    <t>UGA</t>
  </si>
  <si>
    <t>UKR</t>
  </si>
  <si>
    <t>ARE</t>
  </si>
  <si>
    <t>GBR</t>
  </si>
  <si>
    <t>UMI</t>
  </si>
  <si>
    <t>USA</t>
  </si>
  <si>
    <t>URY</t>
  </si>
  <si>
    <t>UZB</t>
  </si>
  <si>
    <t>VUT</t>
  </si>
  <si>
    <t>VEN</t>
  </si>
  <si>
    <t>VNM</t>
  </si>
  <si>
    <t>VGB</t>
  </si>
  <si>
    <t>VIR</t>
  </si>
  <si>
    <t>WLF</t>
  </si>
  <si>
    <t>ESH</t>
  </si>
  <si>
    <t>YEM</t>
  </si>
  <si>
    <t>ZMB</t>
  </si>
  <si>
    <t>ZWE</t>
  </si>
  <si>
    <t>Stateless person</t>
  </si>
  <si>
    <t>XXA</t>
  </si>
  <si>
    <t>Refugee (1951 Convention Relating to the Status of Refugees)</t>
  </si>
  <si>
    <t>XXB</t>
  </si>
  <si>
    <t>Refugee (Other than above)</t>
  </si>
  <si>
    <t>XXC</t>
  </si>
  <si>
    <t>Unspecified nationality</t>
  </si>
  <si>
    <t>XXX</t>
  </si>
  <si>
    <t>British Antarctic Territory</t>
  </si>
  <si>
    <t>BQAQ</t>
  </si>
  <si>
    <t>Byelorussian SSR</t>
  </si>
  <si>
    <t>BYAA</t>
  </si>
  <si>
    <t>Canton and Enderbury Islands</t>
  </si>
  <si>
    <t>CTKI</t>
  </si>
  <si>
    <t>Czechoslovakia</t>
  </si>
  <si>
    <t>CSHH</t>
  </si>
  <si>
    <t>Dahomey</t>
  </si>
  <si>
    <t>DYBJ</t>
  </si>
  <si>
    <t>Dronning Maud Land</t>
  </si>
  <si>
    <t>NQAQ</t>
  </si>
  <si>
    <t>French Afars and Issas</t>
  </si>
  <si>
    <t>AIDJ</t>
  </si>
  <si>
    <t>French Southern and Antarctic Territories</t>
  </si>
  <si>
    <t>FQHH</t>
  </si>
  <si>
    <t>German Democratic Republic</t>
  </si>
  <si>
    <t>DDDE</t>
  </si>
  <si>
    <t>Gilbert and Ellice Islands</t>
  </si>
  <si>
    <t>GEHH</t>
  </si>
  <si>
    <t>Johnston Island</t>
  </si>
  <si>
    <t>JTUM</t>
  </si>
  <si>
    <t>Midway Islands</t>
  </si>
  <si>
    <t>MIUM</t>
  </si>
  <si>
    <t>New Hebrides</t>
  </si>
  <si>
    <t>NHVU</t>
  </si>
  <si>
    <t>Pacific Islands (Trust Territory)</t>
  </si>
  <si>
    <t>PCHH</t>
  </si>
  <si>
    <t>Panama Canal Zone</t>
  </si>
  <si>
    <t>PZPA</t>
  </si>
  <si>
    <t>Sikkim</t>
  </si>
  <si>
    <t>SKIN</t>
  </si>
  <si>
    <t>Southern Rhodesia</t>
  </si>
  <si>
    <t>RHZW</t>
  </si>
  <si>
    <t>United States Miscellaneous Pacific Islands</t>
  </si>
  <si>
    <t>PUUM</t>
  </si>
  <si>
    <t>Upper Volta</t>
  </si>
  <si>
    <t>HVBF</t>
  </si>
  <si>
    <t>Viet-Nam, Democratic Republic of</t>
  </si>
  <si>
    <t>VDVN</t>
  </si>
  <si>
    <t>Wake Island</t>
  </si>
  <si>
    <t>WKUM</t>
  </si>
  <si>
    <t>Yemen, Democratic</t>
  </si>
  <si>
    <t>YDYE</t>
  </si>
  <si>
    <t>Identity card</t>
  </si>
  <si>
    <t>Registration document</t>
  </si>
  <si>
    <t>Passport</t>
  </si>
  <si>
    <t>Seaman’s book</t>
  </si>
  <si>
    <t>Crew member</t>
  </si>
  <si>
    <t>FL</t>
  </si>
  <si>
    <t>Passenger</t>
  </si>
  <si>
    <t>DEE</t>
  </si>
  <si>
    <t>Stowaway</t>
  </si>
  <si>
    <t>DFY</t>
  </si>
  <si>
    <t>Crew other ship</t>
  </si>
  <si>
    <t>Not known</t>
  </si>
  <si>
    <t>Male</t>
  </si>
  <si>
    <t>Female</t>
  </si>
  <si>
    <t>Not applicable</t>
  </si>
  <si>
    <t>Cargo operations</t>
  </si>
  <si>
    <t>Passenger movement</t>
  </si>
  <si>
    <t>Taking bunkers</t>
  </si>
  <si>
    <t>Changing crew</t>
  </si>
  <si>
    <t>Goodwill visit</t>
  </si>
  <si>
    <t>Taking supplies</t>
  </si>
  <si>
    <t>Repair</t>
  </si>
  <si>
    <t>Laid-up</t>
  </si>
  <si>
    <t>Awaiting orders</t>
  </si>
  <si>
    <t>10</t>
  </si>
  <si>
    <t>Miscellaneous</t>
  </si>
  <si>
    <t>11</t>
  </si>
  <si>
    <t>Crew movement</t>
  </si>
  <si>
    <t>12</t>
  </si>
  <si>
    <t>Cruise, leisure and recreation</t>
  </si>
  <si>
    <t>13</t>
  </si>
  <si>
    <t>Under government order</t>
  </si>
  <si>
    <t>14</t>
  </si>
  <si>
    <t>Quarantine inspection</t>
  </si>
  <si>
    <t>15</t>
  </si>
  <si>
    <t>Refuge</t>
  </si>
  <si>
    <t>16</t>
  </si>
  <si>
    <t>Unloading cargo</t>
  </si>
  <si>
    <t>17</t>
  </si>
  <si>
    <t>Loading cargo</t>
  </si>
  <si>
    <t>18</t>
  </si>
  <si>
    <t>Repair in dry dock</t>
  </si>
  <si>
    <t>19</t>
  </si>
  <si>
    <t>Repair in wet dock</t>
  </si>
  <si>
    <t>20</t>
  </si>
  <si>
    <t>Cargo tank cleaning</t>
  </si>
  <si>
    <t>21</t>
  </si>
  <si>
    <t>Means of transport customs clearanc</t>
  </si>
  <si>
    <t>22</t>
  </si>
  <si>
    <t>De-gassing</t>
  </si>
  <si>
    <t>23</t>
  </si>
  <si>
    <t>Waste disposal</t>
  </si>
  <si>
    <t>24</t>
  </si>
  <si>
    <t>Offshore mobilization operations</t>
  </si>
  <si>
    <t>25</t>
  </si>
  <si>
    <t>Transfer of personnel</t>
  </si>
  <si>
    <t>Pass through</t>
  </si>
  <si>
    <t>Code list</t>
  </si>
  <si>
    <t>Code</t>
  </si>
  <si>
    <t>Name</t>
  </si>
  <si>
    <t>Code/Name</t>
  </si>
  <si>
    <t>Absence type</t>
  </si>
  <si>
    <t>ABS-01</t>
  </si>
  <si>
    <t>Attempt to illegal immigration</t>
  </si>
  <si>
    <t>ABS-02</t>
  </si>
  <si>
    <t>Classic absence</t>
  </si>
  <si>
    <t>ABS-03</t>
  </si>
  <si>
    <t>Absentee luggage location</t>
  </si>
  <si>
    <t>ABL-01</t>
  </si>
  <si>
    <t>Kept on board vessel</t>
  </si>
  <si>
    <t>ABL-02</t>
  </si>
  <si>
    <t>No clear indication</t>
  </si>
  <si>
    <t>ABL-03</t>
  </si>
  <si>
    <t>With federal police</t>
  </si>
  <si>
    <t>ABL-04</t>
  </si>
  <si>
    <t>With ship's agent</t>
  </si>
  <si>
    <t>Activity type</t>
  </si>
  <si>
    <t>ACT-01</t>
  </si>
  <si>
    <t>Diving</t>
  </si>
  <si>
    <t>ACT-02</t>
  </si>
  <si>
    <t>Engine shutdown</t>
  </si>
  <si>
    <t>ACT-03</t>
  </si>
  <si>
    <t>Hot works</t>
  </si>
  <si>
    <t>ACT-04</t>
  </si>
  <si>
    <t>Life boat drill</t>
  </si>
  <si>
    <t>ACT-05</t>
  </si>
  <si>
    <t>Paint</t>
  </si>
  <si>
    <t>ACT-06</t>
  </si>
  <si>
    <t>ACT-07</t>
  </si>
  <si>
    <t>Tank cleaning</t>
  </si>
  <si>
    <t>ACT-08</t>
  </si>
  <si>
    <t>Tank ventilation</t>
  </si>
  <si>
    <t>ACT-09</t>
  </si>
  <si>
    <t>Washing</t>
  </si>
  <si>
    <t>ACT-10</t>
  </si>
  <si>
    <t>Works</t>
  </si>
  <si>
    <t>Attachment type</t>
  </si>
  <si>
    <t>ATT-001</t>
  </si>
  <si>
    <t xml:space="preserve">Additional declarations required by the products tables
</t>
  </si>
  <si>
    <t>ATT-002</t>
  </si>
  <si>
    <t>Additional documentation on railway wagons goods transport</t>
  </si>
  <si>
    <t>ATT-003</t>
  </si>
  <si>
    <t>Analysis certificates and related declarations of carried substances</t>
  </si>
  <si>
    <t>ATT-004</t>
  </si>
  <si>
    <t>Authorization for radioactive materials transport</t>
  </si>
  <si>
    <t>ATT-005</t>
  </si>
  <si>
    <t>Authorization to embark</t>
  </si>
  <si>
    <t>ATT-006</t>
  </si>
  <si>
    <t xml:space="preserve">Boarding form of non-hazardous waste including list
</t>
  </si>
  <si>
    <t>ATT-007</t>
  </si>
  <si>
    <t>Bunker delivery receipt</t>
  </si>
  <si>
    <t>ATT-008</t>
  </si>
  <si>
    <t>Cargo information form</t>
  </si>
  <si>
    <t>ATT-009</t>
  </si>
  <si>
    <t xml:space="preserve">Carrier's declaration on radioactive materials </t>
  </si>
  <si>
    <t>ATT-010</t>
  </si>
  <si>
    <t>CIPE Authorization</t>
  </si>
  <si>
    <t>ATT-011</t>
  </si>
  <si>
    <t>Cisterns residues exemption declaration</t>
  </si>
  <si>
    <t>ATT-012</t>
  </si>
  <si>
    <t>Clearance from terminal</t>
  </si>
  <si>
    <t>ATT-013</t>
  </si>
  <si>
    <t>Communication and receipt certificate for waste destinated to EU countries</t>
  </si>
  <si>
    <t>ATT-014</t>
  </si>
  <si>
    <t>Communication of incoming waste and certificate of receipt</t>
  </si>
  <si>
    <t>ATT-015</t>
  </si>
  <si>
    <t xml:space="preserve">Consent to retain waste and the related washing /prewashing waters </t>
  </si>
  <si>
    <t>ATT-016</t>
  </si>
  <si>
    <t xml:space="preserve">Containers loader declaration </t>
  </si>
  <si>
    <t>ATT-017</t>
  </si>
  <si>
    <t>Cyanide transport Police Authorization</t>
  </si>
  <si>
    <t>ATT-018</t>
  </si>
  <si>
    <t>Dangerous goods manifest or stowage plan</t>
  </si>
  <si>
    <t>ATT-019</t>
  </si>
  <si>
    <t>Solid bulk cargo density declaration</t>
  </si>
  <si>
    <t>ATT-020</t>
  </si>
  <si>
    <t>Harbour chemist visa</t>
  </si>
  <si>
    <t>ATT-021</t>
  </si>
  <si>
    <t>Holds security status certification</t>
  </si>
  <si>
    <t>ATT-022</t>
  </si>
  <si>
    <t>International trips accompanying documents and financial guarantee</t>
  </si>
  <si>
    <t>ATT-023</t>
  </si>
  <si>
    <t>Loading and unloading plan</t>
  </si>
  <si>
    <t>ATT-024</t>
  </si>
  <si>
    <t>Manual referred to in rule 5.3.5 of Annex II to Marpol 73/78</t>
  </si>
  <si>
    <t>ATT-025</t>
  </si>
  <si>
    <t xml:space="preserve">Manufacturer statement on the goods to be loaded
</t>
  </si>
  <si>
    <t>ATT-026</t>
  </si>
  <si>
    <t>Means used to carry explosive materials</t>
  </si>
  <si>
    <t>ATT-027</t>
  </si>
  <si>
    <t>Means used to carry radioactive materials</t>
  </si>
  <si>
    <t>ATT-028</t>
  </si>
  <si>
    <t>Multimodal dangerous goods declaration</t>
  </si>
  <si>
    <t>ATT-029</t>
  </si>
  <si>
    <t>No impediment to goods unload</t>
  </si>
  <si>
    <t>ATT-030</t>
  </si>
  <si>
    <t>Non hazardous waste loading declaration</t>
  </si>
  <si>
    <t>ATT-031</t>
  </si>
  <si>
    <t>Permission to desembark</t>
  </si>
  <si>
    <t>ATT-032</t>
  </si>
  <si>
    <t>Person's photograph</t>
  </si>
  <si>
    <t>ATT-033</t>
  </si>
  <si>
    <t>Pilot card</t>
  </si>
  <si>
    <t>ATT-034</t>
  </si>
  <si>
    <t xml:space="preserve">Road vehicles and rail cars loader declaration
</t>
  </si>
  <si>
    <t>ATT-035</t>
  </si>
  <si>
    <t>Road vehicles registration certificate</t>
  </si>
  <si>
    <t>ATT-036</t>
  </si>
  <si>
    <t>Safety checklist</t>
  </si>
  <si>
    <t>ATT-037</t>
  </si>
  <si>
    <t>Ship certificate</t>
  </si>
  <si>
    <t>ATT-038</t>
  </si>
  <si>
    <t>Side shell plan</t>
  </si>
  <si>
    <t>ATT-039</t>
  </si>
  <si>
    <t xml:space="preserve">Suitability Attestation
</t>
  </si>
  <si>
    <t>ATT-040</t>
  </si>
  <si>
    <t>Suitability tanks statement</t>
  </si>
  <si>
    <t>ATT-041</t>
  </si>
  <si>
    <t>Technical special standards compliance certification</t>
  </si>
  <si>
    <t>ATT-042</t>
  </si>
  <si>
    <t>Towage certificate</t>
  </si>
  <si>
    <t>ATT-043</t>
  </si>
  <si>
    <t>Towage plan</t>
  </si>
  <si>
    <t>ATT-044</t>
  </si>
  <si>
    <t>Towage recommendations</t>
  </si>
  <si>
    <t>ATT-045</t>
  </si>
  <si>
    <t>Waste classification declaration</t>
  </si>
  <si>
    <t>ATT-046</t>
  </si>
  <si>
    <t>Waste tracking documentation</t>
  </si>
  <si>
    <t>ATT-047</t>
  </si>
  <si>
    <t>NIL list</t>
  </si>
  <si>
    <t>Ballast water management method</t>
  </si>
  <si>
    <t>Dilution</t>
  </si>
  <si>
    <t>Flow Through</t>
  </si>
  <si>
    <t>Sequential</t>
  </si>
  <si>
    <t>T</t>
  </si>
  <si>
    <t>Treatment</t>
  </si>
  <si>
    <t>Booking type</t>
  </si>
  <si>
    <t>RET</t>
  </si>
  <si>
    <t>A code representing a type of booking.</t>
  </si>
  <si>
    <t>SIN</t>
  </si>
  <si>
    <t>Bunker product type</t>
  </si>
  <si>
    <t>BNK-01</t>
  </si>
  <si>
    <t>Avio</t>
  </si>
  <si>
    <t>BNK-02</t>
  </si>
  <si>
    <t>Diesel 0.1%</t>
  </si>
  <si>
    <t>BNK-03</t>
  </si>
  <si>
    <t>Diesel oil 10ppm</t>
  </si>
  <si>
    <t>BNK-04</t>
  </si>
  <si>
    <t>IFO 180 ATZ</t>
  </si>
  <si>
    <t>BNK-05</t>
  </si>
  <si>
    <t>IFO 180 BTZ</t>
  </si>
  <si>
    <t>BNK-06</t>
  </si>
  <si>
    <t>IFO 380 ATZ</t>
  </si>
  <si>
    <t>BNK-07</t>
  </si>
  <si>
    <t>IFO 380 BTZ</t>
  </si>
  <si>
    <t>BNK-08</t>
  </si>
  <si>
    <t>IFO 40 ATZ</t>
  </si>
  <si>
    <t>BNK-09</t>
  </si>
  <si>
    <t>IFO 40 BTZ</t>
  </si>
  <si>
    <t>BNK-10</t>
  </si>
  <si>
    <t>Lubricating oil</t>
  </si>
  <si>
    <t>BNK-11</t>
  </si>
  <si>
    <t>Oil</t>
  </si>
  <si>
    <t>BNK-12</t>
  </si>
  <si>
    <t>BNK-13</t>
  </si>
  <si>
    <t>Thick fuel oil</t>
  </si>
  <si>
    <t>Bunker provision type</t>
  </si>
  <si>
    <t>SHIP</t>
  </si>
  <si>
    <t>Ship</t>
  </si>
  <si>
    <t>SHORE</t>
  </si>
  <si>
    <t>Shore</t>
  </si>
  <si>
    <t>TRUCK</t>
  </si>
  <si>
    <t>Truck</t>
  </si>
  <si>
    <t>Cargo boarding status</t>
  </si>
  <si>
    <t>Part</t>
  </si>
  <si>
    <t>Rest</t>
  </si>
  <si>
    <t>Total</t>
  </si>
  <si>
    <t>Cargo handling instructions</t>
  </si>
  <si>
    <t>ZD</t>
  </si>
  <si>
    <t>Disembarkation</t>
  </si>
  <si>
    <t>ZE</t>
  </si>
  <si>
    <t>Embarkation</t>
  </si>
  <si>
    <t>ZR</t>
  </si>
  <si>
    <t>Waste</t>
  </si>
  <si>
    <t>ZT</t>
  </si>
  <si>
    <t>Transshipment</t>
  </si>
  <si>
    <t>Cargo operation</t>
  </si>
  <si>
    <t>COP-01</t>
  </si>
  <si>
    <t>Load</t>
  </si>
  <si>
    <t>COP-02</t>
  </si>
  <si>
    <t>Load above deck</t>
  </si>
  <si>
    <t>COP-03</t>
  </si>
  <si>
    <t>Transit</t>
  </si>
  <si>
    <t>COP-04</t>
  </si>
  <si>
    <t>Unload</t>
  </si>
  <si>
    <t>COP-05</t>
  </si>
  <si>
    <t>Unload above deck</t>
  </si>
  <si>
    <t>Certificate issuer</t>
  </si>
  <si>
    <t>ABS</t>
  </si>
  <si>
    <t>American Bureau of Shipping</t>
  </si>
  <si>
    <t>ACS</t>
  </si>
  <si>
    <t>ASIA Classification Society</t>
  </si>
  <si>
    <t>ANA</t>
  </si>
  <si>
    <t>Azure Naval Architects BV</t>
  </si>
  <si>
    <t>ASC</t>
  </si>
  <si>
    <t>Alpha Ship Classification</t>
  </si>
  <si>
    <t>ASCS</t>
  </si>
  <si>
    <t>Asia Shipping Certification Services</t>
  </si>
  <si>
    <t>BKI</t>
  </si>
  <si>
    <t>PT Biro Klasifikasi Indonesia</t>
  </si>
  <si>
    <t>BROS</t>
  </si>
  <si>
    <t>Bolivian Register of Shipping</t>
  </si>
  <si>
    <t>BRS</t>
  </si>
  <si>
    <t>Bulgarian Register of Shipping</t>
  </si>
  <si>
    <t>Bureau Veritas</t>
  </si>
  <si>
    <t>CCRS</t>
  </si>
  <si>
    <t>CR Classification Society</t>
  </si>
  <si>
    <t>CCS</t>
  </si>
  <si>
    <t>China Classification Society</t>
  </si>
  <si>
    <t>CLASSARS</t>
  </si>
  <si>
    <t>Aegean Register of Shipping</t>
  </si>
  <si>
    <t>CLASSNU</t>
  </si>
  <si>
    <t>New United Int'l. Marine Services Ltd.</t>
  </si>
  <si>
    <t>CLLC</t>
  </si>
  <si>
    <t>CONARINA LLC</t>
  </si>
  <si>
    <t>CMB</t>
  </si>
  <si>
    <t>Cosmos Marine Bureau Inc.</t>
  </si>
  <si>
    <t>COLAMREG</t>
  </si>
  <si>
    <t>Columbus American Register</t>
  </si>
  <si>
    <t>CONARINA</t>
  </si>
  <si>
    <t xml:space="preserve">COMPAÑIA NACIONAL DE REGISTRO E INSPECCION DE NAVES </t>
  </si>
  <si>
    <t>CRS</t>
  </si>
  <si>
    <t>Croatian Register of Shipping</t>
  </si>
  <si>
    <t>DBS</t>
  </si>
  <si>
    <t>Dromon Bureau of Shipping</t>
  </si>
  <si>
    <t>DMSC</t>
  </si>
  <si>
    <t>Danforth Marinesurvey &amp; Certification Services</t>
  </si>
  <si>
    <t>DNV</t>
  </si>
  <si>
    <t>DNV AS</t>
  </si>
  <si>
    <t>DNVGL</t>
  </si>
  <si>
    <t>DNV GL AS</t>
  </si>
  <si>
    <t>FSCLASS</t>
  </si>
  <si>
    <t>Foresight Ship Classification</t>
  </si>
  <si>
    <t>GBS</t>
  </si>
  <si>
    <t>Guardian Bureau of Shipping</t>
  </si>
  <si>
    <t>HINSIB</t>
  </si>
  <si>
    <t>Horizon International Naval Surveying and Inspection Bureau, S.A.</t>
  </si>
  <si>
    <t>HMI</t>
  </si>
  <si>
    <t>Honduras Maritime Inspection</t>
  </si>
  <si>
    <t>HNBS</t>
  </si>
  <si>
    <t>Hellas Naval Bureau of Shipping</t>
  </si>
  <si>
    <t>HRS</t>
  </si>
  <si>
    <t>Hellenic Register of Shipping</t>
  </si>
  <si>
    <t>IBS</t>
  </si>
  <si>
    <t>Isthmus Bureau of Shipping, S.A.</t>
  </si>
  <si>
    <t>ICBC</t>
  </si>
  <si>
    <t>International Classification Bureau Class</t>
  </si>
  <si>
    <t>ICS</t>
  </si>
  <si>
    <t>Intermaritime Certification Services, ICS Class</t>
  </si>
  <si>
    <t>IMB</t>
  </si>
  <si>
    <t>Intertek Maritime Bureau</t>
  </si>
  <si>
    <t>IMCS</t>
  </si>
  <si>
    <t>Isthmus Maritime Classification Society S.A</t>
  </si>
  <si>
    <t>IMR</t>
  </si>
  <si>
    <t>International Maritime Register</t>
  </si>
  <si>
    <t>IMS</t>
  </si>
  <si>
    <t>Icons Marine Services PTE Ltd</t>
  </si>
  <si>
    <t>IMSA</t>
  </si>
  <si>
    <t>International Marine Survey Association</t>
  </si>
  <si>
    <t>INSB</t>
  </si>
  <si>
    <t>International Naval Surveys Bureau</t>
  </si>
  <si>
    <t>IRCS</t>
  </si>
  <si>
    <t>Iranian Classification Society</t>
  </si>
  <si>
    <t>IRS</t>
  </si>
  <si>
    <t>Indian Register of Shipping</t>
  </si>
  <si>
    <t>International Register of Shipping</t>
  </si>
  <si>
    <t>ISC</t>
  </si>
  <si>
    <t>International Ship Classification</t>
  </si>
  <si>
    <t>IYB</t>
  </si>
  <si>
    <t>International Yacht Bureau, Inc.</t>
  </si>
  <si>
    <t>JTM</t>
  </si>
  <si>
    <t>JI TAI MARITIME PTE LTD</t>
  </si>
  <si>
    <t>KCS</t>
  </si>
  <si>
    <t>Korea Classification Society</t>
  </si>
  <si>
    <t>KOMSA</t>
  </si>
  <si>
    <t>Korea Maritime Transportation Safety Authority</t>
  </si>
  <si>
    <t>Korean Register</t>
  </si>
  <si>
    <t>LHR</t>
  </si>
  <si>
    <t>Libero Hellenic Register Ltd</t>
  </si>
  <si>
    <t>LMS</t>
  </si>
  <si>
    <t>Limdal Marine Services B.V.</t>
  </si>
  <si>
    <t>Lloyd's Register</t>
  </si>
  <si>
    <t>MBA</t>
  </si>
  <si>
    <t>Maritime Bureau of Africa</t>
  </si>
  <si>
    <t>MBS</t>
  </si>
  <si>
    <t>Maritime Bureau of Shipping</t>
  </si>
  <si>
    <t>Macosnar Corporation</t>
  </si>
  <si>
    <t>MIC</t>
  </si>
  <si>
    <t>Maritime Inspection Corporation</t>
  </si>
  <si>
    <t>Maritime Lloyd</t>
  </si>
  <si>
    <t>MPSURVEY</t>
  </si>
  <si>
    <t>M&amp;P Surveyors, S. de R.L. de C.V.</t>
  </si>
  <si>
    <t>MRMC</t>
  </si>
  <si>
    <t>Alixity Limited, Trading as Mark Robinson Maritime Consultants</t>
  </si>
  <si>
    <t>Mediterranean Shipping Register</t>
  </si>
  <si>
    <t>MTSS</t>
  </si>
  <si>
    <t>Maritime Technical Systems and Services Ltd.</t>
  </si>
  <si>
    <t>MYC</t>
  </si>
  <si>
    <t>MY CLASSIFICATION SDN BHD</t>
  </si>
  <si>
    <t>NASHA</t>
  </si>
  <si>
    <t>National Shipping Adjuster Inc.</t>
  </si>
  <si>
    <t>NAUTX</t>
  </si>
  <si>
    <t>Nautx, Ltd</t>
  </si>
  <si>
    <t>NCB</t>
  </si>
  <si>
    <t>National Cargo Bureau Inc.</t>
  </si>
  <si>
    <t>NCS</t>
  </si>
  <si>
    <t>Novel Classification Society S.A., novelClass</t>
  </si>
  <si>
    <t>NKK</t>
  </si>
  <si>
    <t>Nippon Kaiji Kyokai</t>
  </si>
  <si>
    <t>NUMS</t>
  </si>
  <si>
    <t>New United Marine Services LT</t>
  </si>
  <si>
    <t>OIC</t>
  </si>
  <si>
    <t>OFICINA DE INSPECCION Y CERTIFICACION S.A.S.</t>
  </si>
  <si>
    <t>OMCS</t>
  </si>
  <si>
    <t>Overseas Marine Certification Service, Inc.</t>
  </si>
  <si>
    <t>PCB</t>
  </si>
  <si>
    <t>Panama Classification Bureau, Inc.</t>
  </si>
  <si>
    <t>PHRS</t>
  </si>
  <si>
    <t>Phoenix Register of Shipping S.A.</t>
  </si>
  <si>
    <t>PMDS</t>
  </si>
  <si>
    <t>Panama Maritime Documentation Services</t>
  </si>
  <si>
    <t>PMS</t>
  </si>
  <si>
    <t>Pacific Marine Services</t>
  </si>
  <si>
    <t>PRS</t>
  </si>
  <si>
    <t>Polski Rejestr Statkow (Polish Register of Shipping)</t>
  </si>
  <si>
    <t>PSR</t>
  </si>
  <si>
    <t>Panama Shipping Registrar Inc.</t>
  </si>
  <si>
    <t>QRS</t>
  </si>
  <si>
    <t>Qualitas Register of Shipping S.A.</t>
  </si>
  <si>
    <t>RBNA</t>
  </si>
  <si>
    <t>Registro Brasileiro de Navios e Aeronaves LTDA</t>
  </si>
  <si>
    <t>RBS</t>
  </si>
  <si>
    <t>Royal Bureau of Shipping</t>
  </si>
  <si>
    <t>RCB</t>
  </si>
  <si>
    <t>Registro Cubano de Buques</t>
  </si>
  <si>
    <t>REGINAV</t>
  </si>
  <si>
    <t>Registro Internacional Naval, S.A.</t>
  </si>
  <si>
    <t>RINA</t>
  </si>
  <si>
    <t>RINA Services S.p.A</t>
  </si>
  <si>
    <t>RMRS</t>
  </si>
  <si>
    <t>Russian Maritime Register of Shipping</t>
  </si>
  <si>
    <t>RP</t>
  </si>
  <si>
    <t>Rinave Portuguesa</t>
  </si>
  <si>
    <t>RRR</t>
  </si>
  <si>
    <t>Russian River Register</t>
  </si>
  <si>
    <t>RSA</t>
  </si>
  <si>
    <t>Register of Shipping (Albania)</t>
  </si>
  <si>
    <t>RSCLASS</t>
  </si>
  <si>
    <t>RS Classification Services MON IKE</t>
  </si>
  <si>
    <t>SCE</t>
  </si>
  <si>
    <t>Swiss Climate Eco Care GmbH</t>
  </si>
  <si>
    <t>SCI</t>
  </si>
  <si>
    <t>SingClass International</t>
  </si>
  <si>
    <t>SCM</t>
  </si>
  <si>
    <t>Ship Classification Malaysia</t>
  </si>
  <si>
    <t>SGL</t>
  </si>
  <si>
    <t>Sing Lloyd</t>
  </si>
  <si>
    <t>SAC Register</t>
  </si>
  <si>
    <t>SRU</t>
  </si>
  <si>
    <t>Shipping Register of Ukraine</t>
  </si>
  <si>
    <t>TASNEEF</t>
  </si>
  <si>
    <t>Emirates Classification Society TASNEEF</t>
  </si>
  <si>
    <t>TBS</t>
  </si>
  <si>
    <t>Togo Bureau Shipping</t>
  </si>
  <si>
    <t>Turkish Lloyd</t>
  </si>
  <si>
    <t>UBS</t>
  </si>
  <si>
    <t>Union Bureau of Shipping</t>
  </si>
  <si>
    <t>UMB</t>
  </si>
  <si>
    <t>Universal Maritime Bureau Ltd</t>
  </si>
  <si>
    <t>UMS</t>
  </si>
  <si>
    <t>United Maritime Survey</t>
  </si>
  <si>
    <t>URACOS</t>
  </si>
  <si>
    <t>United Registration and Classification of Services</t>
  </si>
  <si>
    <t>URS</t>
  </si>
  <si>
    <t>Universal Register of Shipping Ltd.</t>
  </si>
  <si>
    <t>VGRS</t>
  </si>
  <si>
    <t>VEGA REGISTER DANISMANLIK ve TEKNIK HIZMETLER TIC LTD STI</t>
  </si>
  <si>
    <t>VR</t>
  </si>
  <si>
    <t>Vietnam Register</t>
  </si>
  <si>
    <t>VRS</t>
  </si>
  <si>
    <t>Veritas Register of Shipping (formerly Venezuelan Register of Shipping)</t>
  </si>
  <si>
    <t>YRS</t>
  </si>
  <si>
    <t>Yugoslav Register of Shipping</t>
  </si>
  <si>
    <t>Certificate issuer type</t>
  </si>
  <si>
    <t>01</t>
  </si>
  <si>
    <t>Flag</t>
  </si>
  <si>
    <t>02</t>
  </si>
  <si>
    <t>Class</t>
  </si>
  <si>
    <t>03</t>
  </si>
  <si>
    <t>Recognized organization</t>
  </si>
  <si>
    <t>04</t>
  </si>
  <si>
    <t>Recognized security organization</t>
  </si>
  <si>
    <t>05</t>
  </si>
  <si>
    <t>Notified body</t>
  </si>
  <si>
    <t>06</t>
  </si>
  <si>
    <t>Insurance company</t>
  </si>
  <si>
    <t>99</t>
  </si>
  <si>
    <t>Certificate status</t>
  </si>
  <si>
    <t>Suspended</t>
  </si>
  <si>
    <t>V</t>
  </si>
  <si>
    <t>Valid</t>
  </si>
  <si>
    <t>W</t>
  </si>
  <si>
    <t>Withdrawn</t>
  </si>
  <si>
    <t>Certificate type</t>
  </si>
  <si>
    <t>AFS</t>
  </si>
  <si>
    <t>International Anti-Fouling System Certificate</t>
  </si>
  <si>
    <t>APP</t>
  </si>
  <si>
    <t>International Air Pollution Prevention Certificate</t>
  </si>
  <si>
    <t>BCARD</t>
  </si>
  <si>
    <t>ITF Blue Card</t>
  </si>
  <si>
    <t>BCH</t>
  </si>
  <si>
    <t>International Certificate of Fitness for the carriage of Dangerous Chemicals in Bulk</t>
  </si>
  <si>
    <t>BUNKER</t>
  </si>
  <si>
    <t>Certificate of insurance or other financial security in respect of civil liability for bunker oil pollution damage</t>
  </si>
  <si>
    <t>BWM</t>
  </si>
  <si>
    <t>International Ballast Water Managment Certificate</t>
  </si>
  <si>
    <t>CAS</t>
  </si>
  <si>
    <t>Condition Assessment Scheme Statement of compliance</t>
  </si>
  <si>
    <t>Classification certificate</t>
  </si>
  <si>
    <t>CLC</t>
  </si>
  <si>
    <t>Certificate of Insurance in Respect of Civil Liability for Oil Pollution Damage</t>
  </si>
  <si>
    <t>CS</t>
  </si>
  <si>
    <t>Cargo Ship Safety Certificate</t>
  </si>
  <si>
    <t>CY_CPVS</t>
  </si>
  <si>
    <t>Coastal Passenger Vessel Safety Certificate</t>
  </si>
  <si>
    <t>CY_FWT</t>
  </si>
  <si>
    <t>Fresh Water Tank Certificate</t>
  </si>
  <si>
    <t>CY_SPVS</t>
  </si>
  <si>
    <t>Small Passenger Vessel Safety Certificate</t>
  </si>
  <si>
    <t>DOC</t>
  </si>
  <si>
    <t>Document of Compliance (ISM)</t>
  </si>
  <si>
    <t>DOCDG</t>
  </si>
  <si>
    <t>Document of compliance with the special requirements for ships carrying dangerous goods (for any ship carrying dangerous goods) - SOLAS 1974/Reg.II-2/19.4</t>
  </si>
  <si>
    <t>International Energy Efficiency Certificate</t>
  </si>
  <si>
    <t>EEDI</t>
  </si>
  <si>
    <t>Energy Efficiency Design Index</t>
  </si>
  <si>
    <t>EIAPP</t>
  </si>
  <si>
    <t>Engine International Air Pollution Prevention Certificate</t>
  </si>
  <si>
    <t>GC</t>
  </si>
  <si>
    <t>Certificate of Fitness for the Carriage of Liquified Gases in Bulk</t>
  </si>
  <si>
    <t>HSC</t>
  </si>
  <si>
    <t>High-Speed Craft Safety Certificate</t>
  </si>
  <si>
    <t>IMC</t>
  </si>
  <si>
    <t>Insurance for Maritime Claims</t>
  </si>
  <si>
    <t>INF</t>
  </si>
  <si>
    <t>International certificate of Fitness for the Carriage of INF cargo</t>
  </si>
  <si>
    <t>ISPS</t>
  </si>
  <si>
    <t>International Ship Security Certificate or Interim International Ship Security Certificate</t>
  </si>
  <si>
    <t>LL</t>
  </si>
  <si>
    <t>International Load Line Certificate or Exception</t>
  </si>
  <si>
    <t>MLC</t>
  </si>
  <si>
    <t>Maritime Labour Certificate</t>
  </si>
  <si>
    <t>MODU</t>
  </si>
  <si>
    <t>Mobile Offshore Drilling Unit Safety Certificate</t>
  </si>
  <si>
    <t>MSDS</t>
  </si>
  <si>
    <t>Material Safety Data Sheets: ships carrying oil or oil fuel</t>
  </si>
  <si>
    <t>MT_CA</t>
  </si>
  <si>
    <t>Class Attestations / Certificate</t>
  </si>
  <si>
    <t>MT_HM</t>
  </si>
  <si>
    <t>Hull &amp; Machinery</t>
  </si>
  <si>
    <t>Nuclear Cargo Ship Safety Certificate</t>
  </si>
  <si>
    <t>NLS</t>
  </si>
  <si>
    <t>International Pollution Prevention Certificate for the Carriage of Noxious Liquid Substances in Bulk</t>
  </si>
  <si>
    <t>NPSS</t>
  </si>
  <si>
    <t>Nuclear Passenger Ship Safety Certificate</t>
  </si>
  <si>
    <t>OPP</t>
  </si>
  <si>
    <t>International Oil Pollution Prevention Certificate</t>
  </si>
  <si>
    <t>OSV</t>
  </si>
  <si>
    <t>Offshore Supply vessel Document of Compliance</t>
  </si>
  <si>
    <t>PAL</t>
  </si>
  <si>
    <t>Certificate of insurance or other financial security in respect of liability for the death of and personal injury to passengers</t>
  </si>
  <si>
    <t>POLAR</t>
  </si>
  <si>
    <t>Polar Ship Certificate</t>
  </si>
  <si>
    <t>PSS</t>
  </si>
  <si>
    <t>Passenger Ship Safety Certificate</t>
  </si>
  <si>
    <t>REG</t>
  </si>
  <si>
    <t>Certificate of Registry</t>
  </si>
  <si>
    <t>Cargo Ship Safety Construction Certificate</t>
  </si>
  <si>
    <t>Cargo Ship Safety Equipment Certificate</t>
  </si>
  <si>
    <t>SEEMP</t>
  </si>
  <si>
    <t>Shipboard Energy Efficiency Management Plan</t>
  </si>
  <si>
    <t>Safety Management Certificate</t>
  </si>
  <si>
    <t>SMAN</t>
  </si>
  <si>
    <t>Minimum Safe Manning Document</t>
  </si>
  <si>
    <t>SPP</t>
  </si>
  <si>
    <t>International Sewage Pollution Prevention certificate</t>
  </si>
  <si>
    <t>SPS</t>
  </si>
  <si>
    <t>Special Purpose Ship Safety Certificate</t>
  </si>
  <si>
    <t>Cargo Ship Safety Radio Certificate</t>
  </si>
  <si>
    <t>SSC</t>
  </si>
  <si>
    <t>Ship Sanitation Control Certificate</t>
  </si>
  <si>
    <t>SSCEX</t>
  </si>
  <si>
    <t>Ship Sanitation Control Exemption Certificate</t>
  </si>
  <si>
    <t>SSTP</t>
  </si>
  <si>
    <t>Special Trade Passenger Ship Space Certificate</t>
  </si>
  <si>
    <t>Special Trade Passenger Ship Safety Certificate</t>
  </si>
  <si>
    <t>International Tonnage Certificate</t>
  </si>
  <si>
    <t>TOW</t>
  </si>
  <si>
    <t>WRC</t>
  </si>
  <si>
    <t>Certificate of Insurance in Respect of Civil Liability for the Removal of Wrecks</t>
  </si>
  <si>
    <t>Charterer type</t>
  </si>
  <si>
    <t>BAREBOAT</t>
  </si>
  <si>
    <t>bareboat</t>
  </si>
  <si>
    <t>TIME</t>
  </si>
  <si>
    <t>time</t>
  </si>
  <si>
    <t>VOYAGE</t>
  </si>
  <si>
    <t>voyage</t>
  </si>
  <si>
    <t>Class 7 category</t>
  </si>
  <si>
    <t>Class 7 category I</t>
  </si>
  <si>
    <t>Class 7 category II</t>
  </si>
  <si>
    <t>Class 7 category III</t>
  </si>
  <si>
    <t>Commission resolution</t>
  </si>
  <si>
    <t>COM-01</t>
  </si>
  <si>
    <t>Free pratique</t>
  </si>
  <si>
    <t>COM-02</t>
  </si>
  <si>
    <t>No Data</t>
  </si>
  <si>
    <t>COM-03</t>
  </si>
  <si>
    <t>Participate in commission</t>
  </si>
  <si>
    <t>Container overdimension</t>
  </si>
  <si>
    <t>Off-standard dimension front</t>
  </si>
  <si>
    <t xml:space="preserve">Off-standard dimension back </t>
  </si>
  <si>
    <t>Off-standard dimension right</t>
  </si>
  <si>
    <t>Off-standard dimension left</t>
  </si>
  <si>
    <t>Off-standard dimension general (overheight)</t>
  </si>
  <si>
    <t>External equipment dimension</t>
  </si>
  <si>
    <t>Customs transit procedure</t>
  </si>
  <si>
    <t>S2</t>
  </si>
  <si>
    <t>Simplified Transit Procedure Authorization under an electronic transport document (article 233.4 UCC)</t>
  </si>
  <si>
    <t>S5</t>
  </si>
  <si>
    <t>Manifest Issue Authorization as a PoUS (article 128.2 Delegated Regulation 2015/2446)</t>
  </si>
  <si>
    <t>AMMONIA</t>
  </si>
  <si>
    <t>Ammonia</t>
  </si>
  <si>
    <t>ELECTRICITY</t>
  </si>
  <si>
    <t>Electricity</t>
  </si>
  <si>
    <t>HYDROGEN</t>
  </si>
  <si>
    <t>Hydrogen</t>
  </si>
  <si>
    <t>METHANOL</t>
  </si>
  <si>
    <t>Methanol</t>
  </si>
  <si>
    <t>Formalities and response types</t>
  </si>
  <si>
    <t>Absentee declaration</t>
  </si>
  <si>
    <t>ACT</t>
  </si>
  <si>
    <t>Expected activities declaration</t>
  </si>
  <si>
    <t>Notification of actual arrival</t>
  </si>
  <si>
    <t>ATD</t>
  </si>
  <si>
    <t>Notification of actual departure</t>
  </si>
  <si>
    <t>BLU</t>
  </si>
  <si>
    <t>Safe loading and unloading of bulk carriers</t>
  </si>
  <si>
    <t>BNK</t>
  </si>
  <si>
    <t>Bunkers</t>
  </si>
  <si>
    <t>Ballast water</t>
  </si>
  <si>
    <t>CGA</t>
  </si>
  <si>
    <t>Cargo declaration at arrival</t>
  </si>
  <si>
    <t>CGD</t>
  </si>
  <si>
    <t>Cargo declaration at departure</t>
  </si>
  <si>
    <t>CGM</t>
  </si>
  <si>
    <t>Customs goods manifest</t>
  </si>
  <si>
    <t>COA</t>
  </si>
  <si>
    <t>Cancellation of port call</t>
  </si>
  <si>
    <t>CRT</t>
  </si>
  <si>
    <t>Ship certificates</t>
  </si>
  <si>
    <t>CWA</t>
  </si>
  <si>
    <t>Crew list at arrival</t>
  </si>
  <si>
    <t>CWD</t>
  </si>
  <si>
    <t>Crew list at departure</t>
  </si>
  <si>
    <t>DUE</t>
  </si>
  <si>
    <t>Fairway dues declaration</t>
  </si>
  <si>
    <t>EFF</t>
  </si>
  <si>
    <t xml:space="preserve">Crew's effects declaration </t>
  </si>
  <si>
    <t>EXP</t>
  </si>
  <si>
    <t>Notification of expanded inspection</t>
  </si>
  <si>
    <t>EXS</t>
  </si>
  <si>
    <t>Exit Summary Declaration</t>
  </si>
  <si>
    <t>EXT</t>
  </si>
  <si>
    <t>Exit notification</t>
  </si>
  <si>
    <t>FMR</t>
  </si>
  <si>
    <t>Formality response</t>
  </si>
  <si>
    <t>HOS</t>
  </si>
  <si>
    <t>Hospitalised crew member declaration</t>
  </si>
  <si>
    <t>HZA</t>
  </si>
  <si>
    <t>Notification of hazardous materials (dangerous and polluting goods) on board at arrival</t>
  </si>
  <si>
    <t>HZD</t>
  </si>
  <si>
    <t>Notification of hazardous materials (dangerous and polluting goods) on board at departure</t>
  </si>
  <si>
    <t>Maritime Declaration of Health</t>
  </si>
  <si>
    <t>MIL</t>
  </si>
  <si>
    <t>Military report</t>
  </si>
  <si>
    <t>NAC</t>
  </si>
  <si>
    <t>Notification of arrival to the customs office of first entry</t>
  </si>
  <si>
    <t>NOA</t>
  </si>
  <si>
    <t>Notice of pre arrival</t>
  </si>
  <si>
    <t>NOD</t>
  </si>
  <si>
    <t>Notice of pre departure</t>
  </si>
  <si>
    <t>NOS</t>
  </si>
  <si>
    <t>Notification of shift in port</t>
  </si>
  <si>
    <t>PPA</t>
  </si>
  <si>
    <t>Presentation of the proof (at arrival)</t>
  </si>
  <si>
    <t>PRN</t>
  </si>
  <si>
    <t>Presentation Notification</t>
  </si>
  <si>
    <t>PXA</t>
  </si>
  <si>
    <t>Passenger list at arrival</t>
  </si>
  <si>
    <t>PXD</t>
  </si>
  <si>
    <t>Passenger list at departure</t>
  </si>
  <si>
    <t>REX</t>
  </si>
  <si>
    <t>Re-export notification</t>
  </si>
  <si>
    <t>RQR</t>
  </si>
  <si>
    <t>Request response</t>
  </si>
  <si>
    <t>Notification of security information</t>
  </si>
  <si>
    <t>SHP</t>
  </si>
  <si>
    <t>Ship information</t>
  </si>
  <si>
    <t>SRV</t>
  </si>
  <si>
    <t>Request for service</t>
  </si>
  <si>
    <t>SSA</t>
  </si>
  <si>
    <t>Ship to ship activity declaration</t>
  </si>
  <si>
    <t>STA</t>
  </si>
  <si>
    <t>Declaration of stores on board at arrival</t>
  </si>
  <si>
    <t>STD</t>
  </si>
  <si>
    <t>Declaration of stores on board at departure</t>
  </si>
  <si>
    <t>STW</t>
  </si>
  <si>
    <t>Stowaways notification</t>
  </si>
  <si>
    <t>TRA</t>
  </si>
  <si>
    <t>Electronic transport documents used at arrival</t>
  </si>
  <si>
    <t>VIS</t>
  </si>
  <si>
    <t>Ship visitors declaration</t>
  </si>
  <si>
    <t>Goods type</t>
  </si>
  <si>
    <t>LAI</t>
  </si>
  <si>
    <t>Loaded domestic goods</t>
  </si>
  <si>
    <t>LAU</t>
  </si>
  <si>
    <t>Loaded foreign goods</t>
  </si>
  <si>
    <t>LOI</t>
  </si>
  <si>
    <t>Unloaded domestic goods</t>
  </si>
  <si>
    <t>LOU</t>
  </si>
  <si>
    <t>Unloaded foreign goods</t>
  </si>
  <si>
    <t>HNS group</t>
  </si>
  <si>
    <t>BULK</t>
  </si>
  <si>
    <t>General bulk solids</t>
  </si>
  <si>
    <t>Liquified natural gases</t>
  </si>
  <si>
    <t>Liquified petroleoum gases</t>
  </si>
  <si>
    <t>NPO</t>
  </si>
  <si>
    <t>Non-persistent oil</t>
  </si>
  <si>
    <t>Other HNS</t>
  </si>
  <si>
    <t>PO</t>
  </si>
  <si>
    <t>Persistent oil</t>
  </si>
  <si>
    <t>ICE class</t>
  </si>
  <si>
    <t>FS1A</t>
  </si>
  <si>
    <t>IA</t>
  </si>
  <si>
    <t>FS1B</t>
  </si>
  <si>
    <t>IB</t>
  </si>
  <si>
    <t>FS1C</t>
  </si>
  <si>
    <t>IC</t>
  </si>
  <si>
    <t>FS1S</t>
  </si>
  <si>
    <t>IA Super</t>
  </si>
  <si>
    <t>FSII</t>
  </si>
  <si>
    <t>II</t>
  </si>
  <si>
    <t>FSIII</t>
  </si>
  <si>
    <t>III</t>
  </si>
  <si>
    <t>UKN</t>
  </si>
  <si>
    <t>Unknown</t>
  </si>
  <si>
    <t>Identity document possession</t>
  </si>
  <si>
    <t>IDP-01</t>
  </si>
  <si>
    <t>Carried by federal police</t>
  </si>
  <si>
    <t>IDP-02</t>
  </si>
  <si>
    <t>Carried by seafarer</t>
  </si>
  <si>
    <t>INF ship class</t>
  </si>
  <si>
    <t>Main engine type</t>
  </si>
  <si>
    <t>ENG-01</t>
  </si>
  <si>
    <t>2-Stroke-Engine</t>
  </si>
  <si>
    <t>ENG-02</t>
  </si>
  <si>
    <t>4-Stroke-Engine</t>
  </si>
  <si>
    <t>ENG-03</t>
  </si>
  <si>
    <t>Dual fuel engine</t>
  </si>
  <si>
    <t>ENG-04</t>
  </si>
  <si>
    <t>Gas Engine</t>
  </si>
  <si>
    <t>Main exhaust emission class</t>
  </si>
  <si>
    <t>0</t>
  </si>
  <si>
    <t>No restriction (year before 2003)</t>
  </si>
  <si>
    <t>CCNR 1</t>
  </si>
  <si>
    <t xml:space="preserve">CCNR 2 </t>
  </si>
  <si>
    <t>NRMM IIIa</t>
  </si>
  <si>
    <t>Reservation for better than NRMM 5 (e.g. Elektra / hydrogen drives etc.)</t>
  </si>
  <si>
    <t>Elektra / hydrogen drives etc</t>
  </si>
  <si>
    <t>Manifest type</t>
  </si>
  <si>
    <t>CONTAINER</t>
  </si>
  <si>
    <t>Container</t>
  </si>
  <si>
    <t>EXPORT</t>
  </si>
  <si>
    <t>Export</t>
  </si>
  <si>
    <t>IMPORT</t>
  </si>
  <si>
    <t>Import</t>
  </si>
  <si>
    <t>TRANSIT</t>
  </si>
  <si>
    <t>Mooring type</t>
  </si>
  <si>
    <t>ANCHORAGE</t>
  </si>
  <si>
    <t>Anchorage</t>
  </si>
  <si>
    <t>BERTH</t>
  </si>
  <si>
    <t>Berth</t>
  </si>
  <si>
    <t>BUOY</t>
  </si>
  <si>
    <t>Moored to buoy</t>
  </si>
  <si>
    <t>COUPLED</t>
  </si>
  <si>
    <t>Coupled</t>
  </si>
  <si>
    <t>No fairway dues declaration reason</t>
  </si>
  <si>
    <t>FAD-01</t>
  </si>
  <si>
    <t>Bunkering or loading</t>
  </si>
  <si>
    <t>FAD-02</t>
  </si>
  <si>
    <t>Crew change</t>
  </si>
  <si>
    <t>FAD-03</t>
  </si>
  <si>
    <t>Damaged cargo</t>
  </si>
  <si>
    <t>FAD-04</t>
  </si>
  <si>
    <t>No loading/unloading cargo or passengers</t>
  </si>
  <si>
    <t>FAD-05</t>
  </si>
  <si>
    <t>Only loading/unloading empty containers belonging to vessel's operator or owner</t>
  </si>
  <si>
    <t>FAD-06</t>
  </si>
  <si>
    <t>Other reason</t>
  </si>
  <si>
    <t>FAD-07</t>
  </si>
  <si>
    <t>Research/training vessel</t>
  </si>
  <si>
    <t>FAD-08</t>
  </si>
  <si>
    <t>Ship supplies</t>
  </si>
  <si>
    <t>FAD-09</t>
  </si>
  <si>
    <t>Shipyard/dock/repairing</t>
  </si>
  <si>
    <t>FAD-10</t>
  </si>
  <si>
    <t>Towage</t>
  </si>
  <si>
    <t>FAD-11</t>
  </si>
  <si>
    <t>Working vessel with direct connection to shipping</t>
  </si>
  <si>
    <t>NOx emission standard</t>
  </si>
  <si>
    <t>TIER I</t>
  </si>
  <si>
    <t>TIER II</t>
  </si>
  <si>
    <t>TIER III</t>
  </si>
  <si>
    <t>N/A</t>
  </si>
  <si>
    <t>Passenger accreditation type</t>
  </si>
  <si>
    <t>00</t>
  </si>
  <si>
    <t>Telematic accreditation</t>
  </si>
  <si>
    <t>Certificate of Registration for foreigners</t>
  </si>
  <si>
    <t>Certificate of Registration for Spaniards</t>
  </si>
  <si>
    <t>Certificate of Registration for minors without ID</t>
  </si>
  <si>
    <t>Senator or Deputy</t>
  </si>
  <si>
    <t>Certificate of Registration for foreign family residents</t>
  </si>
  <si>
    <t>07</t>
  </si>
  <si>
    <t>Certificate of Registration for long-term foreign residents</t>
  </si>
  <si>
    <t>08</t>
  </si>
  <si>
    <t>Title or large family card issued by the Autonomous Community</t>
  </si>
  <si>
    <t>Not a beneficiary of a transport subsidy per residence or large family</t>
  </si>
  <si>
    <t>Person movement type</t>
  </si>
  <si>
    <t>Disembark</t>
  </si>
  <si>
    <t>Embark</t>
  </si>
  <si>
    <t>Pilot exemption certificate type</t>
  </si>
  <si>
    <t>Class 1</t>
  </si>
  <si>
    <t>Class 2</t>
  </si>
  <si>
    <t xml:space="preserve">Class 3 </t>
  </si>
  <si>
    <t>C</t>
  </si>
  <si>
    <t>Class C (cadett)</t>
  </si>
  <si>
    <t>Pilotage exemption type</t>
  </si>
  <si>
    <t>DISP</t>
  </si>
  <si>
    <t>Dispensation</t>
  </si>
  <si>
    <t>Ship under military command</t>
  </si>
  <si>
    <t>PEC</t>
  </si>
  <si>
    <t>Pilot exemption certificate</t>
  </si>
  <si>
    <t>Pilotage service level feedback</t>
  </si>
  <si>
    <t>PSF-01</t>
  </si>
  <si>
    <t>Customer support</t>
  </si>
  <si>
    <t>PSF-02</t>
  </si>
  <si>
    <t>Dissatisfied with customer service from customer support</t>
  </si>
  <si>
    <t>PSF-03</t>
  </si>
  <si>
    <t>Dissatisfied with customer service from pilot planning</t>
  </si>
  <si>
    <t>PSF-04</t>
  </si>
  <si>
    <t>Dissatisfied with invoice</t>
  </si>
  <si>
    <t>PSF-05</t>
  </si>
  <si>
    <t>Incorrect calculation pilot fee</t>
  </si>
  <si>
    <t>PSF-06</t>
  </si>
  <si>
    <t>Incorrect start or stop</t>
  </si>
  <si>
    <t>PSF-07</t>
  </si>
  <si>
    <t>No pilot</t>
  </si>
  <si>
    <t>PSF-08</t>
  </si>
  <si>
    <t>Other comments</t>
  </si>
  <si>
    <t>PSF-09</t>
  </si>
  <si>
    <t>Pilot planning</t>
  </si>
  <si>
    <t>Pilotage type</t>
  </si>
  <si>
    <t>PIL-01</t>
  </si>
  <si>
    <t>Arrival</t>
  </si>
  <si>
    <t>PIL-02</t>
  </si>
  <si>
    <t>Departure</t>
  </si>
  <si>
    <t>PIL-03</t>
  </si>
  <si>
    <t>Movement In Port</t>
  </si>
  <si>
    <t>PIL-04</t>
  </si>
  <si>
    <t>Post Departure</t>
  </si>
  <si>
    <t>PIL-05</t>
  </si>
  <si>
    <t>Pre Arrival</t>
  </si>
  <si>
    <t>Pitch propeller rotation indicator</t>
  </si>
  <si>
    <t>LEFT</t>
  </si>
  <si>
    <t>left</t>
  </si>
  <si>
    <t>RIGHT</t>
  </si>
  <si>
    <t>right</t>
  </si>
  <si>
    <t>Planning type</t>
  </si>
  <si>
    <t>ON_HOLD</t>
  </si>
  <si>
    <t>On hold</t>
  </si>
  <si>
    <t>TA</t>
  </si>
  <si>
    <t>Time arrival</t>
  </si>
  <si>
    <t>TP</t>
  </si>
  <si>
    <t>Time present</t>
  </si>
  <si>
    <t>TS</t>
  </si>
  <si>
    <t>Time start</t>
  </si>
  <si>
    <t>Propeller type</t>
  </si>
  <si>
    <t>Fixed</t>
  </si>
  <si>
    <t>Fixed twin</t>
  </si>
  <si>
    <t>Controllable Pitch Propeller - rotating right</t>
  </si>
  <si>
    <t>Controllable Pitch Propeller - rotating left</t>
  </si>
  <si>
    <t>Controllable Pitch Propeller - twin inward</t>
  </si>
  <si>
    <t>Controllable Pitch Propeller - twin outward</t>
  </si>
  <si>
    <t>Azipod</t>
  </si>
  <si>
    <t>Azimuth Stern Drive (ASD)</t>
  </si>
  <si>
    <t>Voith Schneider (VSP)</t>
  </si>
  <si>
    <t>Purpose of departure</t>
  </si>
  <si>
    <t>POD-01</t>
  </si>
  <si>
    <t>Empty after unloading</t>
  </si>
  <si>
    <t>POD-02</t>
  </si>
  <si>
    <t>Loaded with cargo</t>
  </si>
  <si>
    <t>POD-03</t>
  </si>
  <si>
    <t xml:space="preserve">Non commercial purposes </t>
  </si>
  <si>
    <t>POD-04</t>
  </si>
  <si>
    <t>With remaining cargo</t>
  </si>
  <si>
    <t>Residence permit type</t>
  </si>
  <si>
    <t>RPT-01</t>
  </si>
  <si>
    <t>None</t>
  </si>
  <si>
    <t>RPT-02</t>
  </si>
  <si>
    <t>Residence Permit</t>
  </si>
  <si>
    <t>RPT-03</t>
  </si>
  <si>
    <t>Visa</t>
  </si>
  <si>
    <t>Scrubber system type</t>
  </si>
  <si>
    <t>SCR-01</t>
  </si>
  <si>
    <t>Dry</t>
  </si>
  <si>
    <t>SCR-02</t>
  </si>
  <si>
    <t>Wet</t>
  </si>
  <si>
    <t>SCR-03</t>
  </si>
  <si>
    <t>Wet closed loop</t>
  </si>
  <si>
    <t>SCR-04</t>
  </si>
  <si>
    <t>Wet hybrid</t>
  </si>
  <si>
    <t>SCR-05</t>
  </si>
  <si>
    <t>Wet open loop</t>
  </si>
  <si>
    <t>Seal technology</t>
  </si>
  <si>
    <t>EL01</t>
  </si>
  <si>
    <t>Electronic</t>
  </si>
  <si>
    <t>GP01</t>
  </si>
  <si>
    <t>GPS/GPRS/GNSS</t>
  </si>
  <si>
    <t>OT01</t>
  </si>
  <si>
    <t>PM01</t>
  </si>
  <si>
    <t>Pure mechanical</t>
  </si>
  <si>
    <t>RA01</t>
  </si>
  <si>
    <t>RFID (active)</t>
  </si>
  <si>
    <t>RP01</t>
  </si>
  <si>
    <t>RFID (passive)</t>
  </si>
  <si>
    <t>Seal type</t>
  </si>
  <si>
    <t>BA01</t>
  </si>
  <si>
    <t>Barrier seal</t>
  </si>
  <si>
    <t>BO01</t>
  </si>
  <si>
    <t>Bolt seal</t>
  </si>
  <si>
    <t>CA01</t>
  </si>
  <si>
    <t>Cable seal</t>
  </si>
  <si>
    <t>CI01</t>
  </si>
  <si>
    <t>Cinch seal</t>
  </si>
  <si>
    <t>LA01</t>
  </si>
  <si>
    <t>Label seal</t>
  </si>
  <si>
    <t>ME01</t>
  </si>
  <si>
    <t>Mechanical seals</t>
  </si>
  <si>
    <t>PA01</t>
  </si>
  <si>
    <t>Padlock seal</t>
  </si>
  <si>
    <t>PU01</t>
  </si>
  <si>
    <t>Pull-up seal</t>
  </si>
  <si>
    <t>SC01</t>
  </si>
  <si>
    <t>Scored seal</t>
  </si>
  <si>
    <t>ST01</t>
  </si>
  <si>
    <t>Strap seal</t>
  </si>
  <si>
    <t>TW01</t>
  </si>
  <si>
    <t>Twist seal</t>
  </si>
  <si>
    <t>WI01</t>
  </si>
  <si>
    <t>Wire seal</t>
  </si>
  <si>
    <t>Service type</t>
  </si>
  <si>
    <t>SRV-01</t>
  </si>
  <si>
    <t>Bunkering</t>
  </si>
  <si>
    <t>SRV-02</t>
  </si>
  <si>
    <t>Cargo handling</t>
  </si>
  <si>
    <t>SRV-03</t>
  </si>
  <si>
    <t>Electricity supply</t>
  </si>
  <si>
    <t>SRV-04</t>
  </si>
  <si>
    <t>Helmsmen</t>
  </si>
  <si>
    <t>SRV-05</t>
  </si>
  <si>
    <t>Ice breaker</t>
  </si>
  <si>
    <t>SRV-06</t>
  </si>
  <si>
    <t>Ice supply</t>
  </si>
  <si>
    <t>SRV-07</t>
  </si>
  <si>
    <t>Lightening</t>
  </si>
  <si>
    <t>SRV-08</t>
  </si>
  <si>
    <t>Mooring</t>
  </si>
  <si>
    <t>SRV-09</t>
  </si>
  <si>
    <t>Pilotage</t>
  </si>
  <si>
    <t>SRV-10</t>
  </si>
  <si>
    <t>Provisions supply</t>
  </si>
  <si>
    <t>SRV-11</t>
  </si>
  <si>
    <t>SRV-12</t>
  </si>
  <si>
    <t>SRV-13</t>
  </si>
  <si>
    <t>Water supply</t>
  </si>
  <si>
    <t>Ship ballast status</t>
  </si>
  <si>
    <t>BALLAST</t>
  </si>
  <si>
    <t>Ballast</t>
  </si>
  <si>
    <t>CARGO</t>
  </si>
  <si>
    <t>Cargo</t>
  </si>
  <si>
    <t>Ship defect type</t>
  </si>
  <si>
    <t>DEF-01</t>
  </si>
  <si>
    <t>Bow thruster</t>
  </si>
  <si>
    <t>DEF-02</t>
  </si>
  <si>
    <t>DEF-03</t>
  </si>
  <si>
    <t>Cargo lashing ropes/equipment</t>
  </si>
  <si>
    <t>DEF-04</t>
  </si>
  <si>
    <t>Controllable pitch propeller</t>
  </si>
  <si>
    <t>DEF-05</t>
  </si>
  <si>
    <t>Electrical power supply</t>
  </si>
  <si>
    <t>DEF-06</t>
  </si>
  <si>
    <t>Engine reliability</t>
  </si>
  <si>
    <t>DEF-07</t>
  </si>
  <si>
    <t>Engine response</t>
  </si>
  <si>
    <t>DEF-08</t>
  </si>
  <si>
    <t>Gyro compass</t>
  </si>
  <si>
    <t>DEF-09</t>
  </si>
  <si>
    <t>Hull integrity</t>
  </si>
  <si>
    <t>DEF-10</t>
  </si>
  <si>
    <t>Bridge equipment</t>
  </si>
  <si>
    <t>DEF-11</t>
  </si>
  <si>
    <t>Manoeuvrability</t>
  </si>
  <si>
    <t>DEF-12</t>
  </si>
  <si>
    <t>DEF-13</t>
  </si>
  <si>
    <t>Navigation</t>
  </si>
  <si>
    <t>DEF-14</t>
  </si>
  <si>
    <t>DEF-15</t>
  </si>
  <si>
    <t>Radio communications</t>
  </si>
  <si>
    <t>DEF-16</t>
  </si>
  <si>
    <t>Steering gear</t>
  </si>
  <si>
    <t>DEF-17</t>
  </si>
  <si>
    <t>Stern thruster</t>
  </si>
  <si>
    <t>DEF-18</t>
  </si>
  <si>
    <t>Fire on board</t>
  </si>
  <si>
    <t>DEF-19</t>
  </si>
  <si>
    <t>Smoke on board</t>
  </si>
  <si>
    <t>DEF-20</t>
  </si>
  <si>
    <t>Listing over portside</t>
  </si>
  <si>
    <t>DEF-21</t>
  </si>
  <si>
    <t>Listing over starboard</t>
  </si>
  <si>
    <t>DEF-22</t>
  </si>
  <si>
    <t>Overheated cargo</t>
  </si>
  <si>
    <t>Ship drive type</t>
  </si>
  <si>
    <t>DRV-01</t>
  </si>
  <si>
    <t>DRV-02</t>
  </si>
  <si>
    <t>Fixed pitch propeller</t>
  </si>
  <si>
    <t>DRV-03</t>
  </si>
  <si>
    <t>DRV-04</t>
  </si>
  <si>
    <t>Schottel propulsion</t>
  </si>
  <si>
    <t>Ship side</t>
  </si>
  <si>
    <t>BOW</t>
  </si>
  <si>
    <t>Bow</t>
  </si>
  <si>
    <t>MIDSHIP</t>
  </si>
  <si>
    <t>Midship</t>
  </si>
  <si>
    <t>PORT</t>
  </si>
  <si>
    <t>Port</t>
  </si>
  <si>
    <t>STARBOARD</t>
  </si>
  <si>
    <t>Starboard</t>
  </si>
  <si>
    <t>STERN</t>
  </si>
  <si>
    <t>Stern</t>
  </si>
  <si>
    <t>Shipping area</t>
  </si>
  <si>
    <t>EUROPE</t>
  </si>
  <si>
    <t>Rest of Europe</t>
  </si>
  <si>
    <t>NORTH_BALTIC_SEA</t>
  </si>
  <si>
    <t>North Sea or Baltic Sea</t>
  </si>
  <si>
    <t>OVERSEAS</t>
  </si>
  <si>
    <t>Rest of the World</t>
  </si>
  <si>
    <t>Stowaway hand over reason</t>
  </si>
  <si>
    <t>CON</t>
  </si>
  <si>
    <t>Visit the consulate</t>
  </si>
  <si>
    <t>MED</t>
  </si>
  <si>
    <t>Take care of his/their medical treatment</t>
  </si>
  <si>
    <t>PAD</t>
  </si>
  <si>
    <t>Start the investigation concerning his/their demand for international protection</t>
  </si>
  <si>
    <t>REP</t>
  </si>
  <si>
    <t>Repatriate</t>
  </si>
  <si>
    <t>Assure security on the ship</t>
  </si>
  <si>
    <t>Stowaway taken on board reason</t>
  </si>
  <si>
    <t>DHO</t>
  </si>
  <si>
    <t>Discharge from hospital</t>
  </si>
  <si>
    <t>ESC</t>
  </si>
  <si>
    <t>Discovery of escaped stowaway(s) after the ship's departure</t>
  </si>
  <si>
    <t>MTF</t>
  </si>
  <si>
    <t>Medical treatment finished</t>
  </si>
  <si>
    <t>PAR</t>
  </si>
  <si>
    <t>His/their demand for international protection is refused</t>
  </si>
  <si>
    <t>Stream direction</t>
  </si>
  <si>
    <t>DOWN</t>
  </si>
  <si>
    <t>Downstream</t>
  </si>
  <si>
    <t>UP</t>
  </si>
  <si>
    <t>Upstream</t>
  </si>
  <si>
    <t>Tank status</t>
  </si>
  <si>
    <t>TEC</t>
  </si>
  <si>
    <t>Tank, empty, clean</t>
  </si>
  <si>
    <t>TECI</t>
  </si>
  <si>
    <t>Tank, empty, clean, inert</t>
  </si>
  <si>
    <t>TEU</t>
  </si>
  <si>
    <t>Tank, empty, unclean</t>
  </si>
  <si>
    <t>TEUI</t>
  </si>
  <si>
    <t>Tank, empty, unclean, inert</t>
  </si>
  <si>
    <t>TNE</t>
  </si>
  <si>
    <t>Tank, not empty</t>
  </si>
  <si>
    <t>TNEI</t>
  </si>
  <si>
    <t>Tank, not empty, inert</t>
  </si>
  <si>
    <t>Tank, residue</t>
  </si>
  <si>
    <t>TRI</t>
  </si>
  <si>
    <t>Tank, residue, inert</t>
  </si>
  <si>
    <t>Tanks atmosphere status</t>
  </si>
  <si>
    <t>FUMIGATED</t>
  </si>
  <si>
    <t>Fumigated</t>
  </si>
  <si>
    <t>GAS</t>
  </si>
  <si>
    <t>Gas</t>
  </si>
  <si>
    <t>GAS_FREE</t>
  </si>
  <si>
    <t>Gas free</t>
  </si>
  <si>
    <t>INERTED</t>
  </si>
  <si>
    <t>Inerted</t>
  </si>
  <si>
    <t>VAPOUR</t>
  </si>
  <si>
    <t>Vapour</t>
  </si>
  <si>
    <t>Tanks or holds identification</t>
  </si>
  <si>
    <t>AP</t>
  </si>
  <si>
    <t>Aftpeak</t>
  </si>
  <si>
    <t>Cargo Hold</t>
  </si>
  <si>
    <t>DB</t>
  </si>
  <si>
    <t>Double Bottom</t>
  </si>
  <si>
    <t>FP</t>
  </si>
  <si>
    <t>Forepeak</t>
  </si>
  <si>
    <t>Topside</t>
  </si>
  <si>
    <t>WT</t>
  </si>
  <si>
    <t>Wing</t>
  </si>
  <si>
    <t>Transhipped or export indicator</t>
  </si>
  <si>
    <t>TRE-01</t>
  </si>
  <si>
    <t>For export from the EU</t>
  </si>
  <si>
    <t>TRE-02</t>
  </si>
  <si>
    <t>For export from a third country</t>
  </si>
  <si>
    <t>TRE-03</t>
  </si>
  <si>
    <t>Transhipped</t>
  </si>
  <si>
    <t>Transit interlined travel type</t>
  </si>
  <si>
    <t>L</t>
  </si>
  <si>
    <t>Landbridge</t>
  </si>
  <si>
    <t>Seabridge</t>
  </si>
  <si>
    <t>Type of navigation</t>
  </si>
  <si>
    <t>NAV-01</t>
  </si>
  <si>
    <t>Inland</t>
  </si>
  <si>
    <t>NAV-02</t>
  </si>
  <si>
    <t>International</t>
  </si>
  <si>
    <t>NAV-03</t>
  </si>
  <si>
    <t>Long national</t>
  </si>
  <si>
    <t>NAV-04</t>
  </si>
  <si>
    <t>Motorways of the sea</t>
  </si>
  <si>
    <t>NAV-05</t>
  </si>
  <si>
    <t>Short internationa</t>
  </si>
  <si>
    <t>NAV-06</t>
  </si>
  <si>
    <t>Short national</t>
  </si>
  <si>
    <t>Vehicle type</t>
  </si>
  <si>
    <t>CAR</t>
  </si>
  <si>
    <t>Car</t>
  </si>
  <si>
    <t>Coach</t>
  </si>
  <si>
    <t>CT</t>
  </si>
  <si>
    <t>Car with trailer</t>
  </si>
  <si>
    <t>Lorry</t>
  </si>
  <si>
    <t>MBUS</t>
  </si>
  <si>
    <t>Bus</t>
  </si>
  <si>
    <t>Motorcycle</t>
  </si>
  <si>
    <t>RT</t>
  </si>
  <si>
    <t>Road train</t>
  </si>
  <si>
    <t>Lorry with trailer</t>
  </si>
  <si>
    <t>SHO</t>
  </si>
  <si>
    <t>TRL</t>
  </si>
  <si>
    <t>Trailer</t>
  </si>
  <si>
    <t>Waste collection agreement type</t>
  </si>
  <si>
    <t>LIQUID</t>
  </si>
  <si>
    <t>Liquid</t>
  </si>
  <si>
    <t>SOLID</t>
  </si>
  <si>
    <t>Solid</t>
  </si>
  <si>
    <t>Waste collection ship side</t>
  </si>
  <si>
    <t>SEASIDE</t>
  </si>
  <si>
    <t>Seaside</t>
  </si>
  <si>
    <t>SHORESIDE</t>
  </si>
  <si>
    <t>Shoreside</t>
  </si>
  <si>
    <t>Oily tank washings (slops)</t>
  </si>
  <si>
    <t>201</t>
  </si>
  <si>
    <t>202</t>
  </si>
  <si>
    <t>203</t>
  </si>
  <si>
    <t>204</t>
  </si>
  <si>
    <t>401</t>
  </si>
  <si>
    <t>501</t>
  </si>
  <si>
    <t>502</t>
  </si>
  <si>
    <t>B. Food wastes</t>
  </si>
  <si>
    <t>503</t>
  </si>
  <si>
    <t>C. Domestic wastes</t>
  </si>
  <si>
    <t>504</t>
  </si>
  <si>
    <t>505</t>
  </si>
  <si>
    <t>506</t>
  </si>
  <si>
    <t>507</t>
  </si>
  <si>
    <t>G. Animal carcasses</t>
  </si>
  <si>
    <t>508</t>
  </si>
  <si>
    <t>509</t>
  </si>
  <si>
    <t>510</t>
  </si>
  <si>
    <t>J. Cargo residues (non-HME) - Indicate the proper shipping name of the dry cargo</t>
  </si>
  <si>
    <t>511</t>
  </si>
  <si>
    <t>K. Cargo residues (HME) - Indicate the proper shipping name of the dry cargo</t>
  </si>
  <si>
    <t>601</t>
  </si>
  <si>
    <t>602</t>
  </si>
  <si>
    <t>991</t>
  </si>
  <si>
    <t>999</t>
  </si>
  <si>
    <t>Crew member Rank or Rating</t>
  </si>
  <si>
    <t>Chief Mate, Chief Officer or First Officer, First Mate</t>
  </si>
  <si>
    <t xml:space="preserve">Radio officer/Radio operator  </t>
  </si>
  <si>
    <t>Chief Engineer, Chief Engineer Officer</t>
  </si>
  <si>
    <t>Second Engineer, Second Engineer Officer</t>
  </si>
  <si>
    <t>Dangerous goods packing group</t>
  </si>
  <si>
    <t>Message subtype</t>
  </si>
  <si>
    <t>SUB-01</t>
  </si>
  <si>
    <t>Border checks on persons</t>
  </si>
  <si>
    <t>SUB-02</t>
  </si>
  <si>
    <t>Information on persons on board passenger ship</t>
  </si>
  <si>
    <t>Voyage type</t>
  </si>
  <si>
    <t>V-01</t>
  </si>
  <si>
    <t>V-02</t>
  </si>
  <si>
    <t>National</t>
  </si>
  <si>
    <t>V-03</t>
  </si>
  <si>
    <t>COP-06</t>
  </si>
  <si>
    <t>Blend</t>
  </si>
  <si>
    <t>COP-07</t>
  </si>
  <si>
    <t>Load ship-to-ship</t>
  </si>
  <si>
    <t>COP-08</t>
  </si>
  <si>
    <t>Unload ship-to-ship</t>
  </si>
  <si>
    <t>Ship movement type</t>
  </si>
  <si>
    <t>Shift arrival</t>
  </si>
  <si>
    <t>Shift departure</t>
  </si>
  <si>
    <t>Description</t>
  </si>
  <si>
    <t>Code Name</t>
  </si>
  <si>
    <t>Code / Code Name</t>
  </si>
  <si>
    <t>Code Description</t>
  </si>
  <si>
    <t>IMO0049 and IMO0058</t>
  </si>
  <si>
    <t>Dangerous goods IMO hazard class and Dangerous goods subsidiary risks, coded</t>
  </si>
  <si>
    <t>IMDG</t>
  </si>
  <si>
    <t>IMSBC</t>
  </si>
  <si>
    <t>IBC</t>
  </si>
  <si>
    <t>IMO0051</t>
  </si>
  <si>
    <t>IMO0069</t>
  </si>
  <si>
    <t>IMO0149 and IMO0137</t>
  </si>
  <si>
    <t>Ship security level in a previous port, coded and Ship current security level, coded</t>
  </si>
  <si>
    <t>IMO0150 and IMO0133</t>
  </si>
  <si>
    <t>Ship security measures, coded and Ship additional security measures, coded</t>
  </si>
  <si>
    <t>IMO0183</t>
  </si>
  <si>
    <t>Waste type, coded (MARPOL Annex I – related)</t>
  </si>
  <si>
    <t>IMO0274</t>
  </si>
  <si>
    <t>IMO0314</t>
  </si>
  <si>
    <t>Certificate issuer type, coded</t>
  </si>
  <si>
    <t>IMO0321</t>
  </si>
  <si>
    <t>Company ISM certificate ship type, coded</t>
  </si>
  <si>
    <t>BC</t>
  </si>
  <si>
    <t>Bulk carrier</t>
  </si>
  <si>
    <t>Cargo high speed craft</t>
  </si>
  <si>
    <t>Chemical tanker</t>
  </si>
  <si>
    <t>Gas carrier</t>
  </si>
  <si>
    <t>Mobile offshore drilling unit</t>
  </si>
  <si>
    <t>OC</t>
  </si>
  <si>
    <t>Other cargo ship</t>
  </si>
  <si>
    <t>OT</t>
  </si>
  <si>
    <t>Oil tanker</t>
  </si>
  <si>
    <t>Passenger high speed craft</t>
  </si>
  <si>
    <t>Passenger ship</t>
  </si>
  <si>
    <t>IMO0322 and IMO0324</t>
  </si>
  <si>
    <t>Ship reporting system, coded and Ship reporting system for relay, coded</t>
  </si>
  <si>
    <t>GOFREP</t>
  </si>
  <si>
    <t>In the Gulf of Finland</t>
  </si>
  <si>
    <t>GDANREP</t>
  </si>
  <si>
    <t>On the approaches to the Polish ports in the Gulf of Gdansk</t>
  </si>
  <si>
    <t>SOUNDREP</t>
  </si>
  <si>
    <t>In The Sound between Denmark and Sweden</t>
  </si>
  <si>
    <t>BELTREP</t>
  </si>
  <si>
    <t>In the Storebaelt (Great Belt) Traffic area</t>
  </si>
  <si>
    <t>WETREP</t>
  </si>
  <si>
    <t>The West European Tanker reporting System</t>
  </si>
  <si>
    <t>OUESSREP</t>
  </si>
  <si>
    <t>Off Ushant</t>
  </si>
  <si>
    <t>MANCHEREP</t>
  </si>
  <si>
    <t>Off Les Casquets and the adjacent coastal areas</t>
  </si>
  <si>
    <t>CALDOVREP</t>
  </si>
  <si>
    <t>In The Dover Strait/Pas de Calais</t>
  </si>
  <si>
    <t>BARENTS SRS</t>
  </si>
  <si>
    <t>In the Barents area</t>
  </si>
  <si>
    <t>TRANSREP</t>
  </si>
  <si>
    <t>Off the south-west coast of Iceland</t>
  </si>
  <si>
    <t>FINREP</t>
  </si>
  <si>
    <t>Off Finisterre</t>
  </si>
  <si>
    <t>COPREP</t>
  </si>
  <si>
    <t>Off the coast of Portugal</t>
  </si>
  <si>
    <t>GIBREP</t>
  </si>
  <si>
    <t>In the Strait of Gibraltar</t>
  </si>
  <si>
    <t>BONIFREP</t>
  </si>
  <si>
    <t>In the Strait of Bonifacio</t>
  </si>
  <si>
    <t>ADRIREP</t>
  </si>
  <si>
    <t>In the Adriatic Sea</t>
  </si>
  <si>
    <t>STRAITREP</t>
  </si>
  <si>
    <t>In the Straits of Malacca and Singapore</t>
  </si>
  <si>
    <t>REEFREP</t>
  </si>
  <si>
    <t>In the Torres Strait region and the Inner Route of the Great Barrier Reef</t>
  </si>
  <si>
    <t>CORAL SHIPREP</t>
  </si>
  <si>
    <t>In the Papahanaumokuakea Marine National Monument Particularly Sensitive Sea Area</t>
  </si>
  <si>
    <t>GALREP</t>
  </si>
  <si>
    <t>In the Galapagos Particularly Sensitive Area</t>
  </si>
  <si>
    <t>GREENPOS &amp; COASTAL CONTROL</t>
  </si>
  <si>
    <t>Mandatory ship reporting systems in Greenland waters</t>
  </si>
  <si>
    <t>(No short name available)</t>
  </si>
  <si>
    <t>Mandatory ship reporting systems for protection of endangered North Atlantic Right Wales in sea areas off the north-eastern and south-eastern</t>
  </si>
  <si>
    <t>Off the Chengshan Jiao Promontory</t>
  </si>
  <si>
    <t>CANREP</t>
  </si>
  <si>
    <t>The Canary Islands</t>
  </si>
  <si>
    <t>IMO0325</t>
  </si>
  <si>
    <t>Report type, coded</t>
  </si>
  <si>
    <t>DG</t>
  </si>
  <si>
    <t>Dangerous goods report</t>
  </si>
  <si>
    <t>When an incident takes place involving the loss or likely loss overboard of packaged dangerous goods, including those in freight containers, portable tanks, road and rail vehicles and shipborne barges, into the sea.</t>
  </si>
  <si>
    <t>DR</t>
  </si>
  <si>
    <t>Deviation report</t>
  </si>
  <si>
    <t>When the ship's position varies significantly from the position that would have been predicted from previous reports, when changing the reported route, or as decided by the master.</t>
  </si>
  <si>
    <t>Final report</t>
  </si>
  <si>
    <t>On arrival at destination and when leaving the area covered by a system.</t>
  </si>
  <si>
    <t>HS</t>
  </si>
  <si>
    <t>Harmful substances report</t>
  </si>
  <si>
    <t>When an incident takes place involving the discharge or probable discharge of oil (Annex I of MARPOL 73/78) or noxious liquid substances in bulk (Annex II of MARPOL 73/78).</t>
  </si>
  <si>
    <t>Marine pollutants report</t>
  </si>
  <si>
    <t>In the case of loss or likely loss overboard of harmful substances in packaged form including those in freight containers, portable tanks, road and rail vehicles and shipborne barges, identified in the International Maritime Dangerous Goods Code as marine pollutants (Annex III of MARPOL 73/78).</t>
  </si>
  <si>
    <t>OR</t>
  </si>
  <si>
    <t>Any other report</t>
  </si>
  <si>
    <t>Any other report should be made in accordance with the system procedures as notified in accordance with paragraph 9 of the General Principles.</t>
  </si>
  <si>
    <t>Position report</t>
  </si>
  <si>
    <t>When necessary to ensure effective operation of the system.</t>
  </si>
  <si>
    <t>SP</t>
  </si>
  <si>
    <t>Sailing plan</t>
  </si>
  <si>
    <t>Before or as near as possible to the time of departure from a port within a system or when entering the area covered by a system.</t>
  </si>
  <si>
    <t>IMO0370</t>
  </si>
  <si>
    <t>Remarks type, coded</t>
  </si>
  <si>
    <t>Assistance</t>
  </si>
  <si>
    <t>Incident</t>
  </si>
  <si>
    <t>MI</t>
  </si>
  <si>
    <t>Particulars</t>
  </si>
  <si>
    <t>Salvage</t>
  </si>
  <si>
    <t>IMO0373</t>
  </si>
  <si>
    <t>Ship defects and limitations types, coded</t>
  </si>
  <si>
    <t>Communication</t>
  </si>
  <si>
    <t>IMO0395</t>
  </si>
  <si>
    <t>Ship company role, coded</t>
  </si>
  <si>
    <t>BAC</t>
  </si>
  <si>
    <t>Bareboat charterer – A company chartering the ship for the agreed period without crew, stores, insurance, or any other provision (a "bare" boat).</t>
  </si>
  <si>
    <t>Commercial manager- responsible for the employment for the ship with regard to charter parties or other contracts.</t>
  </si>
  <si>
    <t>Crew manager – responsible for providing suitable qualified crew who shall comply with the requirements of STCW95.</t>
  </si>
  <si>
    <t>IMO</t>
  </si>
  <si>
    <t>IMO Company – company shown in the CSR (Compendium definition).</t>
  </si>
  <si>
    <t>ISM</t>
  </si>
  <si>
    <t>ISM company - as defined in SOLAS regulation IX-1.2.</t>
  </si>
  <si>
    <t>ISPS company – as defined in SOLAS regulation XI-2/1.1.7.</t>
  </si>
  <si>
    <t>MLC shipowner – as defined in MLC/2006 Art.II 1(j).</t>
  </si>
  <si>
    <t>ROW</t>
  </si>
  <si>
    <t>Registered owner- the owner specified on the ship’s certificate of registry issued by an Administration, as referred to by SOLAS regulation XI-1/5.6.</t>
  </si>
  <si>
    <t>Technical manager –  responsible for ensuring that the ship complies with the requirements of the law of the flag State.</t>
  </si>
  <si>
    <t>TIC</t>
  </si>
  <si>
    <t>Time charterer - A company chartering the ship for a defined period of time with everything arranged, e.g. crew and insurances.</t>
  </si>
  <si>
    <t>VOC</t>
  </si>
  <si>
    <t>Voyage charterer – A company chartering the ship for a one-way voyage between specific ports with a specified cargo at a negotiated rate of freight.</t>
  </si>
  <si>
    <t>IMO0421</t>
  </si>
  <si>
    <t>PSC MoU or regime, coded</t>
  </si>
  <si>
    <t>Europe and the north Atlantic (Paris MoU)</t>
  </si>
  <si>
    <t>Asia and the Pacific (Tokyo MoU)</t>
  </si>
  <si>
    <t>Latin America (Acuerdo de Viña del Mar)</t>
  </si>
  <si>
    <t>Caribbean (Caribbean MoU)</t>
  </si>
  <si>
    <t>West and Central Africa (Abuja MoU)</t>
  </si>
  <si>
    <t>Black Sea region (Black Sea MoU)</t>
  </si>
  <si>
    <t>Mediterranean (Mediterranean MoU)</t>
  </si>
  <si>
    <t>Indian Ocean (Indian Ocean MoU)</t>
  </si>
  <si>
    <t>Riyadh MoU</t>
  </si>
  <si>
    <t>United States Coast Guard</t>
  </si>
  <si>
    <t>IMO0043</t>
  </si>
  <si>
    <t>IMO0596</t>
  </si>
  <si>
    <t>Sanitary measures type, coded</t>
  </si>
  <si>
    <t>IMO0224</t>
  </si>
  <si>
    <t>Case disposition, coded</t>
  </si>
  <si>
    <t>IMO0223</t>
  </si>
  <si>
    <t>Transit passenger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</si>
</sst>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hh:mm:ss"/>
    <numFmt numFmtId="165" formatCode="dd/mm/yyyy;@"/>
    <numFmt numFmtId="166" formatCode="d/mm/yyyy;@"/>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Calibri"/>
      <family val="2"/>
      <scheme val="minor"/>
    </font>
    <font>
      <b/>
      <sz val="11"/>
      <color theme="0"/>
      <name val="Calibri"/>
      <family val="2"/>
    </font>
    <font>
      <sz val="20"/>
      <color theme="1"/>
      <name val="Calibri"/>
      <family val="2"/>
      <scheme val="minor"/>
    </font>
    <font>
      <sz val="9"/>
      <color theme="1"/>
      <name val="Calibri"/>
      <family val="2"/>
      <scheme val="minor"/>
    </font>
    <font>
      <sz val="10"/>
      <color rgb="FF000000"/>
      <name val="Calibri"/>
      <family val="2"/>
      <scheme val="minor"/>
    </font>
    <font>
      <sz val="11"/>
      <color theme="1"/>
      <name val="Calibri"/>
      <family val="2"/>
      <scheme val="minor"/>
    </font>
    <font>
      <b/>
      <sz val="14"/>
      <color rgb="FF0070C0"/>
      <name val="Calibri"/>
      <family val="2"/>
      <scheme val="minor"/>
    </font>
    <font>
      <b/>
      <sz val="11"/>
      <name val="Calibri"/>
      <family val="2"/>
    </font>
    <font>
      <b/>
      <sz val="10"/>
      <name val="Calibri"/>
      <family val="2"/>
    </font>
    <font>
      <sz val="9"/>
      <color theme="1"/>
      <name val="Segoe UI"/>
      <family val="2"/>
    </font>
    <font>
      <b/>
      <sz val="20"/>
      <color rgb="FF003399"/>
      <name val="Calibri"/>
      <family val="2"/>
      <scheme val="minor"/>
    </font>
    <font>
      <b/>
      <sz val="20"/>
      <color theme="0"/>
      <name val="Calibri Light"/>
      <family val="2"/>
      <scheme val="major"/>
    </font>
    <font>
      <b/>
      <sz val="18"/>
      <color theme="0"/>
      <name val="Calibri"/>
      <family val="2"/>
      <scheme val="minor"/>
    </font>
    <font>
      <b/>
      <sz val="36"/>
      <color theme="0"/>
      <name val="Calibri Light"/>
      <family val="2"/>
      <scheme val="major"/>
    </font>
    <font>
      <b/>
      <sz val="18"/>
      <color theme="0"/>
      <name val="Calibri Light"/>
      <family val="2"/>
      <scheme val="major"/>
    </font>
    <font>
      <b/>
      <sz val="10"/>
      <color theme="0"/>
      <name val="Calibri Light"/>
      <family val="2"/>
      <scheme val="major"/>
    </font>
    <font>
      <b/>
      <sz val="14"/>
      <color theme="0"/>
      <name val="Calibri Light"/>
      <family val="2"/>
      <scheme val="major"/>
    </font>
    <font>
      <b/>
      <sz val="12"/>
      <color rgb="FF0070C0"/>
      <name val="Calibri"/>
      <family val="2"/>
      <scheme val="minor"/>
    </font>
    <font>
      <u/>
      <sz val="11"/>
      <color theme="1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3399"/>
        <bgColor indexed="64"/>
      </patternFill>
    </fill>
    <fill>
      <patternFill patternType="solid">
        <fgColor theme="4" tint="0.79998168889431442"/>
        <bgColor indexed="65"/>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08548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rgb="FFC4A823"/>
      </left>
      <right style="thick">
        <color rgb="FFC4A823"/>
      </right>
      <top style="thick">
        <color rgb="FFC4A823"/>
      </top>
      <bottom style="thick">
        <color rgb="FFC4A823"/>
      </bottom>
      <diagonal/>
    </border>
    <border>
      <left/>
      <right style="hair">
        <color auto="1"/>
      </right>
      <top style="hair">
        <color auto="1"/>
      </top>
      <bottom style="hair">
        <color auto="1"/>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auto="1"/>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9" tint="0.39997558519241921"/>
      </bottom>
      <diagonal/>
    </border>
    <border>
      <left style="thin">
        <color indexed="64"/>
      </left>
      <right style="thin">
        <color indexed="64"/>
      </right>
      <top style="thin">
        <color theme="9" tint="0.39997558519241921"/>
      </top>
      <bottom style="thin">
        <color indexed="64"/>
      </bottom>
      <diagonal/>
    </border>
    <border>
      <left/>
      <right/>
      <top style="thin">
        <color theme="9" tint="0.39997558519241921"/>
      </top>
      <bottom style="thin">
        <color theme="9" tint="0.39997558519241921"/>
      </bottom>
      <diagonal/>
    </border>
    <border>
      <left style="thin">
        <color indexed="64"/>
      </left>
      <right style="thin">
        <color indexed="64"/>
      </right>
      <top style="thin">
        <color theme="9" tint="0.39997558519241921"/>
      </top>
      <bottom style="thin">
        <color theme="9" tint="0.39997558519241921"/>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right style="medium">
        <color indexed="64"/>
      </right>
      <top/>
      <bottom/>
      <diagonal/>
    </border>
    <border>
      <left style="thin">
        <color indexed="64"/>
      </left>
      <right style="thin">
        <color indexed="64"/>
      </right>
      <top/>
      <bottom style="medium">
        <color indexed="64"/>
      </bottom>
      <diagonal/>
    </border>
  </borders>
  <cellStyleXfs count="13">
    <xf numFmtId="0" fontId="0" fillId="7" borderId="0"/>
    <xf numFmtId="0" fontId="12" fillId="3" borderId="1">
      <alignment horizontal="left" vertical="center" wrapText="1"/>
      <protection locked="0"/>
    </xf>
    <xf numFmtId="0" fontId="10" fillId="5" borderId="0" applyNumberFormat="0" applyBorder="0" applyAlignment="0" applyProtection="0"/>
    <xf numFmtId="0" fontId="13" fillId="6" borderId="1">
      <alignment horizontal="center" vertical="center" wrapText="1"/>
      <protection locked="0"/>
    </xf>
    <xf numFmtId="0" fontId="16" fillId="4" borderId="0" applyNumberFormat="0" applyProtection="0">
      <alignment horizontal="left" vertical="center" indent="10"/>
    </xf>
    <xf numFmtId="0" fontId="15" fillId="7" borderId="0" applyNumberFormat="0" applyProtection="0">
      <alignment horizontal="left" vertical="center"/>
    </xf>
    <xf numFmtId="0" fontId="11" fillId="7" borderId="0" applyNumberFormat="0" applyProtection="0"/>
    <xf numFmtId="0" fontId="4" fillId="2" borderId="1" applyNumberFormat="0" applyProtection="0">
      <alignment horizontal="left" vertical="top"/>
    </xf>
    <xf numFmtId="49" fontId="4" fillId="2" borderId="1">
      <alignment vertical="top"/>
      <protection locked="0"/>
    </xf>
    <xf numFmtId="0" fontId="10" fillId="0" borderId="0" applyBorder="0"/>
    <xf numFmtId="0" fontId="17" fillId="4" borderId="7">
      <alignment horizontal="left" vertical="center" indent="13"/>
      <protection locked="0"/>
    </xf>
    <xf numFmtId="0" fontId="12" fillId="0" borderId="1">
      <alignment horizontal="left" vertical="center" wrapText="1"/>
      <protection locked="0"/>
    </xf>
    <xf numFmtId="0" fontId="23" fillId="7" borderId="0" applyNumberFormat="0" applyFill="0" applyBorder="0" applyAlignment="0" applyProtection="0"/>
  </cellStyleXfs>
  <cellXfs count="157">
    <xf numFmtId="0" fontId="0" fillId="7" borderId="0" xfId="0"/>
    <xf numFmtId="0" fontId="16" fillId="4" borderId="0" xfId="4">
      <alignment horizontal="left" vertical="center" indent="10"/>
    </xf>
    <xf numFmtId="0" fontId="0" fillId="7" borderId="0" xfId="0" applyAlignment="1">
      <alignment vertical="top"/>
    </xf>
    <xf numFmtId="0" fontId="4" fillId="7" borderId="0" xfId="0" applyFont="1" applyAlignment="1">
      <alignment vertical="top"/>
    </xf>
    <xf numFmtId="0" fontId="5" fillId="7" borderId="0" xfId="0" applyFont="1" applyAlignment="1" applyProtection="1">
      <alignment horizontal="left" vertical="top"/>
      <protection locked="0"/>
    </xf>
    <xf numFmtId="0" fontId="0" fillId="7" borderId="0" xfId="0" applyAlignment="1" applyProtection="1">
      <alignment vertical="top"/>
      <protection locked="0"/>
    </xf>
    <xf numFmtId="0" fontId="7" fillId="7" borderId="0" xfId="0" applyFont="1" applyAlignment="1" applyProtection="1">
      <alignment vertical="top"/>
      <protection locked="0"/>
    </xf>
    <xf numFmtId="0" fontId="0" fillId="7" borderId="0" xfId="0" applyAlignment="1" applyProtection="1">
      <alignment vertical="top" wrapText="1"/>
      <protection locked="0"/>
    </xf>
    <xf numFmtId="0" fontId="9" fillId="7" borderId="1" xfId="0" applyFont="1" applyBorder="1" applyAlignment="1">
      <alignment vertical="center"/>
    </xf>
    <xf numFmtId="0" fontId="11" fillId="7" borderId="0" xfId="0" applyFont="1"/>
    <xf numFmtId="0" fontId="0" fillId="7" borderId="0" xfId="0" applyAlignment="1">
      <alignment vertical="center"/>
    </xf>
    <xf numFmtId="49" fontId="8" fillId="7" borderId="1" xfId="0" applyNumberFormat="1" applyFont="1" applyBorder="1" applyAlignment="1">
      <alignment vertical="center" wrapText="1"/>
    </xf>
    <xf numFmtId="0" fontId="8" fillId="7" borderId="1" xfId="0" applyFont="1" applyBorder="1" applyAlignment="1">
      <alignment wrapText="1"/>
    </xf>
    <xf numFmtId="49" fontId="8" fillId="7" borderId="1" xfId="0" applyNumberFormat="1" applyFont="1" applyBorder="1" applyAlignment="1">
      <alignment horizontal="center" vertical="center" wrapText="1"/>
    </xf>
    <xf numFmtId="49" fontId="8" fillId="7" borderId="1" xfId="0" applyNumberFormat="1" applyFont="1" applyBorder="1" applyAlignment="1">
      <alignment horizontal="left" vertical="center" wrapText="1"/>
    </xf>
    <xf numFmtId="0" fontId="8" fillId="7" borderId="1" xfId="0" applyFont="1" applyBorder="1" applyAlignment="1">
      <alignment horizontal="left" vertical="center"/>
    </xf>
    <xf numFmtId="0" fontId="8" fillId="7" borderId="1" xfId="0" applyFont="1" applyBorder="1"/>
    <xf numFmtId="0" fontId="0" fillId="7" borderId="1" xfId="0" applyBorder="1" applyAlignment="1">
      <alignment wrapText="1"/>
    </xf>
    <xf numFmtId="0" fontId="8" fillId="7" borderId="1" xfId="0" applyFont="1" applyBorder="1" applyAlignment="1">
      <alignment horizontal="center" vertical="center"/>
    </xf>
    <xf numFmtId="0" fontId="0" fillId="7" borderId="1" xfId="0" applyBorder="1" applyAlignment="1">
      <alignment horizontal="center"/>
    </xf>
    <xf numFmtId="0" fontId="12" fillId="3" borderId="1" xfId="1">
      <alignment horizontal="left" vertical="center" wrapText="1"/>
      <protection locked="0"/>
    </xf>
    <xf numFmtId="0" fontId="1" fillId="4" borderId="1" xfId="0" applyFont="1" applyFill="1" applyBorder="1" applyAlignment="1" applyProtection="1">
      <alignment vertical="top" wrapText="1"/>
      <protection locked="0"/>
    </xf>
    <xf numFmtId="0" fontId="3" fillId="4" borderId="1" xfId="0" applyFont="1" applyFill="1" applyBorder="1" applyAlignment="1" applyProtection="1">
      <alignment vertical="top"/>
      <protection locked="0"/>
    </xf>
    <xf numFmtId="0" fontId="1" fillId="4" borderId="4" xfId="0" applyFont="1" applyFill="1" applyBorder="1" applyProtection="1">
      <protection locked="0"/>
    </xf>
    <xf numFmtId="0" fontId="1" fillId="4" borderId="1" xfId="0" applyFont="1" applyFill="1" applyBorder="1" applyAlignment="1" applyProtection="1">
      <alignment vertical="top"/>
      <protection locked="0"/>
    </xf>
    <xf numFmtId="0" fontId="12" fillId="4" borderId="1" xfId="1" applyFill="1">
      <alignment horizontal="left" vertical="center" wrapText="1"/>
      <protection locked="0"/>
    </xf>
    <xf numFmtId="0" fontId="12" fillId="4" borderId="1" xfId="1" applyFill="1" applyAlignment="1">
      <alignment horizontal="center" vertical="center" wrapText="1"/>
      <protection locked="0"/>
    </xf>
    <xf numFmtId="0" fontId="13" fillId="6" borderId="1" xfId="3">
      <alignment horizontal="center" vertical="center" wrapText="1"/>
      <protection locked="0"/>
    </xf>
    <xf numFmtId="0" fontId="14" fillId="7" borderId="0" xfId="0" applyFont="1"/>
    <xf numFmtId="0" fontId="0" fillId="7" borderId="5" xfId="0" applyBorder="1" applyAlignment="1" applyProtection="1">
      <alignment vertical="top" wrapText="1"/>
      <protection locked="0"/>
    </xf>
    <xf numFmtId="0" fontId="0" fillId="7" borderId="0" xfId="0" applyAlignment="1" applyProtection="1">
      <alignment vertical="center"/>
      <protection locked="0"/>
    </xf>
    <xf numFmtId="0" fontId="0" fillId="7" borderId="3" xfId="0" applyBorder="1" applyAlignment="1">
      <alignment vertical="center"/>
    </xf>
    <xf numFmtId="0" fontId="4" fillId="7" borderId="0" xfId="0" applyFont="1" applyProtection="1">
      <protection locked="0"/>
    </xf>
    <xf numFmtId="0" fontId="0" fillId="7" borderId="0" xfId="0" applyProtection="1">
      <protection locked="0"/>
    </xf>
    <xf numFmtId="0" fontId="11" fillId="7" borderId="0" xfId="6"/>
    <xf numFmtId="0" fontId="4" fillId="2" borderId="1" xfId="7">
      <alignment horizontal="left" vertical="top"/>
    </xf>
    <xf numFmtId="164" fontId="4" fillId="2" borderId="1" xfId="7" applyNumberFormat="1" applyProtection="1">
      <alignment horizontal="left" vertical="top"/>
      <protection locked="0"/>
    </xf>
    <xf numFmtId="0" fontId="16" fillId="4" borderId="0" xfId="4" applyProtection="1">
      <alignment horizontal="left" vertical="center" indent="10"/>
      <protection locked="0"/>
    </xf>
    <xf numFmtId="0" fontId="15" fillId="7" borderId="0" xfId="5">
      <alignment horizontal="left" vertical="center"/>
    </xf>
    <xf numFmtId="0" fontId="15" fillId="7" borderId="0" xfId="5" applyProtection="1">
      <alignment horizontal="left" vertical="center"/>
      <protection locked="0"/>
    </xf>
    <xf numFmtId="49" fontId="0" fillId="7" borderId="0" xfId="0" applyNumberFormat="1"/>
    <xf numFmtId="49" fontId="10" fillId="0" borderId="0" xfId="9" applyNumberFormat="1" applyAlignment="1" applyProtection="1">
      <alignment vertical="top"/>
      <protection locked="0"/>
    </xf>
    <xf numFmtId="0" fontId="10" fillId="0" borderId="0" xfId="9" applyAlignment="1" applyProtection="1">
      <alignment vertical="top"/>
      <protection locked="0"/>
    </xf>
    <xf numFmtId="0" fontId="10" fillId="0" borderId="0" xfId="9" applyAlignment="1">
      <alignment vertical="top"/>
    </xf>
    <xf numFmtId="49" fontId="10" fillId="0" borderId="0" xfId="9" applyNumberFormat="1" applyAlignment="1" applyProtection="1">
      <alignment vertical="top" wrapText="1"/>
      <protection locked="0"/>
    </xf>
    <xf numFmtId="49" fontId="4" fillId="2" borderId="1" xfId="7" applyNumberFormat="1" applyAlignment="1" applyProtection="1">
      <alignment horizontal="left" vertical="top" wrapText="1"/>
      <protection locked="0"/>
    </xf>
    <xf numFmtId="0" fontId="4" fillId="2" borderId="1" xfId="7" applyAlignment="1">
      <alignment horizontal="left" vertical="top" wrapText="1"/>
    </xf>
    <xf numFmtId="49" fontId="4" fillId="2" borderId="1" xfId="7" applyNumberFormat="1" applyAlignment="1">
      <alignment horizontal="left" vertical="top" wrapText="1"/>
    </xf>
    <xf numFmtId="0" fontId="4" fillId="2" borderId="1" xfId="7" applyNumberFormat="1" applyAlignment="1">
      <alignment horizontal="left" vertical="top" wrapText="1"/>
    </xf>
    <xf numFmtId="165" fontId="4" fillId="2" borderId="1" xfId="7" applyNumberFormat="1" applyAlignment="1">
      <alignment horizontal="left" vertical="top" wrapText="1"/>
    </xf>
    <xf numFmtId="2" fontId="4" fillId="2" borderId="1" xfId="7" applyNumberFormat="1" applyAlignment="1">
      <alignment horizontal="left" vertical="top" wrapText="1"/>
    </xf>
    <xf numFmtId="164" fontId="4" fillId="2" borderId="1" xfId="7" applyNumberFormat="1" applyAlignment="1" applyProtection="1">
      <alignment horizontal="left" vertical="top" wrapText="1"/>
      <protection locked="0"/>
    </xf>
    <xf numFmtId="1" fontId="4" fillId="2" borderId="1" xfId="7" applyNumberFormat="1" applyAlignment="1">
      <alignment horizontal="left" vertical="top" wrapText="1"/>
    </xf>
    <xf numFmtId="0" fontId="4" fillId="2" borderId="1" xfId="7" applyNumberFormat="1" applyAlignment="1" applyProtection="1">
      <alignment horizontal="left" vertical="top" wrapText="1"/>
      <protection locked="0"/>
    </xf>
    <xf numFmtId="165" fontId="4" fillId="2" borderId="1" xfId="7" applyNumberFormat="1" applyAlignment="1" applyProtection="1">
      <alignment horizontal="left" vertical="top" wrapText="1"/>
      <protection locked="0"/>
    </xf>
    <xf numFmtId="0" fontId="1" fillId="4" borderId="2" xfId="0" applyFont="1" applyFill="1" applyBorder="1" applyAlignment="1" applyProtection="1">
      <alignment wrapText="1"/>
      <protection locked="0"/>
    </xf>
    <xf numFmtId="0" fontId="3" fillId="4" borderId="1" xfId="0" applyFont="1" applyFill="1" applyBorder="1" applyAlignment="1" applyProtection="1">
      <alignment vertical="top" wrapText="1"/>
      <protection locked="0"/>
    </xf>
    <xf numFmtId="0" fontId="0" fillId="7" borderId="1" xfId="0" applyBorder="1" applyAlignment="1">
      <alignment vertical="top" wrapText="1"/>
    </xf>
    <xf numFmtId="0" fontId="0" fillId="7" borderId="1" xfId="0" applyBorder="1" applyAlignment="1">
      <alignment vertical="top"/>
    </xf>
    <xf numFmtId="49" fontId="4" fillId="2" borderId="1" xfId="7" applyNumberFormat="1">
      <alignment horizontal="left" vertical="top"/>
    </xf>
    <xf numFmtId="49" fontId="4" fillId="4" borderId="1" xfId="0" applyNumberFormat="1" applyFont="1" applyFill="1" applyBorder="1" applyAlignment="1" applyProtection="1">
      <alignment vertical="top" wrapText="1"/>
      <protection locked="0"/>
    </xf>
    <xf numFmtId="49" fontId="4" fillId="4" borderId="1" xfId="0" applyNumberFormat="1" applyFont="1" applyFill="1" applyBorder="1" applyAlignment="1" applyProtection="1">
      <alignment vertical="top"/>
      <protection locked="0"/>
    </xf>
    <xf numFmtId="165" fontId="4" fillId="2" borderId="1" xfId="7" applyNumberFormat="1">
      <alignment horizontal="left" vertical="top"/>
    </xf>
    <xf numFmtId="0" fontId="12" fillId="3" borderId="1" xfId="1" applyAlignment="1">
      <alignment horizontal="center" vertical="center" wrapText="1"/>
      <protection locked="0"/>
    </xf>
    <xf numFmtId="49" fontId="4" fillId="2" borderId="1" xfId="7" applyNumberFormat="1" applyProtection="1">
      <alignment horizontal="left" vertical="top"/>
      <protection locked="0"/>
    </xf>
    <xf numFmtId="0" fontId="0" fillId="7" borderId="6" xfId="0" applyBorder="1" applyAlignment="1" applyProtection="1">
      <alignment vertical="top" wrapText="1"/>
      <protection locked="0"/>
    </xf>
    <xf numFmtId="0" fontId="0" fillId="7" borderId="3" xfId="0" applyBorder="1" applyAlignment="1" applyProtection="1">
      <alignment vertical="top" wrapText="1"/>
      <protection locked="0"/>
    </xf>
    <xf numFmtId="0" fontId="4" fillId="2" borderId="1" xfId="7" applyNumberFormat="1">
      <alignment horizontal="left" vertical="top"/>
    </xf>
    <xf numFmtId="0" fontId="9" fillId="7" borderId="1" xfId="0" applyFont="1" applyBorder="1" applyAlignment="1">
      <alignment vertical="top"/>
    </xf>
    <xf numFmtId="0" fontId="0" fillId="7" borderId="1" xfId="0" applyBorder="1" applyAlignment="1">
      <alignment horizontal="center" vertical="top"/>
    </xf>
    <xf numFmtId="0" fontId="10" fillId="0" borderId="0" xfId="9"/>
    <xf numFmtId="0" fontId="2" fillId="0" borderId="0" xfId="9" applyFont="1"/>
    <xf numFmtId="2" fontId="4" fillId="4" borderId="1" xfId="0" applyNumberFormat="1" applyFont="1" applyFill="1" applyBorder="1" applyAlignment="1" applyProtection="1">
      <alignment vertical="top"/>
      <protection locked="0"/>
    </xf>
    <xf numFmtId="2" fontId="4" fillId="2" borderId="1" xfId="7" applyNumberFormat="1" applyAlignment="1" applyProtection="1">
      <alignment horizontal="left" vertical="top" wrapText="1"/>
      <protection locked="0"/>
    </xf>
    <xf numFmtId="2" fontId="4" fillId="4" borderId="1" xfId="0" applyNumberFormat="1" applyFont="1" applyFill="1" applyBorder="1" applyAlignment="1" applyProtection="1">
      <alignment vertical="top" wrapText="1"/>
      <protection locked="0"/>
    </xf>
    <xf numFmtId="0" fontId="18" fillId="4" borderId="0" xfId="4" applyFont="1" applyAlignment="1" applyProtection="1">
      <alignment horizontal="left" vertical="center"/>
      <protection locked="0"/>
    </xf>
    <xf numFmtId="0" fontId="19" fillId="4" borderId="0" xfId="4" applyFont="1" applyAlignment="1" applyProtection="1">
      <alignment horizontal="left" vertical="center"/>
      <protection locked="0"/>
    </xf>
    <xf numFmtId="49" fontId="4" fillId="2" borderId="1" xfId="7" applyNumberFormat="1" applyAlignment="1">
      <alignment horizontal="center" vertical="center" wrapText="1"/>
    </xf>
    <xf numFmtId="0" fontId="0" fillId="8" borderId="0" xfId="0" applyFill="1" applyAlignment="1">
      <alignment horizontal="left" vertical="center"/>
    </xf>
    <xf numFmtId="0" fontId="0" fillId="7" borderId="8" xfId="0" applyBorder="1" applyAlignment="1">
      <alignment horizontal="left" vertical="top" wrapText="1"/>
    </xf>
    <xf numFmtId="0" fontId="20" fillId="4" borderId="0" xfId="4" applyNumberFormat="1" applyFont="1" applyAlignment="1" applyProtection="1">
      <alignment vertical="center" wrapText="1"/>
    </xf>
    <xf numFmtId="0" fontId="21" fillId="4" borderId="0" xfId="4" applyFont="1">
      <alignment horizontal="left" vertical="center" indent="10"/>
    </xf>
    <xf numFmtId="0" fontId="13" fillId="6" borderId="10" xfId="3" applyBorder="1">
      <alignment horizontal="center" vertical="center" wrapText="1"/>
      <protection locked="0"/>
    </xf>
    <xf numFmtId="0" fontId="13" fillId="6" borderId="4" xfId="3" applyBorder="1">
      <alignment horizontal="center" vertical="center" wrapText="1"/>
      <protection locked="0"/>
    </xf>
    <xf numFmtId="0" fontId="12" fillId="3" borderId="10" xfId="1" applyBorder="1">
      <alignment horizontal="left" vertical="center" wrapText="1"/>
      <protection locked="0"/>
    </xf>
    <xf numFmtId="49" fontId="4" fillId="2" borderId="10" xfId="7" applyNumberFormat="1" applyBorder="1" applyAlignment="1">
      <alignment horizontal="left" vertical="top" wrapText="1"/>
    </xf>
    <xf numFmtId="0" fontId="12" fillId="3" borderId="11" xfId="1" applyBorder="1">
      <alignment horizontal="left" vertical="center" wrapText="1"/>
      <protection locked="0"/>
    </xf>
    <xf numFmtId="0" fontId="0" fillId="7" borderId="13" xfId="0" applyBorder="1" applyAlignment="1" applyProtection="1">
      <alignment vertical="top"/>
      <protection locked="0"/>
    </xf>
    <xf numFmtId="0" fontId="0" fillId="7" borderId="13" xfId="0" applyBorder="1" applyAlignment="1">
      <alignment vertical="top"/>
    </xf>
    <xf numFmtId="0" fontId="0" fillId="7" borderId="9" xfId="0" applyBorder="1"/>
    <xf numFmtId="0" fontId="4" fillId="2" borderId="12" xfId="7" applyBorder="1" applyAlignment="1">
      <alignment horizontal="left" vertical="top" wrapText="1"/>
    </xf>
    <xf numFmtId="0" fontId="16" fillId="4" borderId="9" xfId="4" applyBorder="1" applyProtection="1">
      <alignment horizontal="left" vertical="center" indent="10"/>
      <protection locked="0"/>
    </xf>
    <xf numFmtId="0" fontId="12" fillId="3" borderId="4" xfId="1" applyBorder="1">
      <alignment horizontal="left" vertical="center" wrapText="1"/>
      <protection locked="0"/>
    </xf>
    <xf numFmtId="0" fontId="0" fillId="7" borderId="9" xfId="0" applyBorder="1" applyAlignment="1" applyProtection="1">
      <alignment vertical="top"/>
      <protection locked="0"/>
    </xf>
    <xf numFmtId="0" fontId="0" fillId="7" borderId="0" xfId="0" applyAlignment="1">
      <alignment horizontal="left" vertical="top"/>
    </xf>
    <xf numFmtId="0" fontId="0" fillId="7" borderId="14" xfId="0" applyBorder="1" applyAlignment="1">
      <alignment vertical="top"/>
    </xf>
    <xf numFmtId="0" fontId="0" fillId="7" borderId="9" xfId="0" applyBorder="1" applyAlignment="1" applyProtection="1">
      <alignment vertical="center"/>
      <protection locked="0"/>
    </xf>
    <xf numFmtId="0" fontId="4" fillId="2" borderId="10" xfId="7" applyNumberFormat="1" applyBorder="1" applyAlignment="1" applyProtection="1">
      <alignment horizontal="left" vertical="top" wrapText="1"/>
      <protection locked="0"/>
    </xf>
    <xf numFmtId="0" fontId="16" fillId="4" borderId="9" xfId="4" applyBorder="1">
      <alignment horizontal="left" vertical="center" indent="10"/>
    </xf>
    <xf numFmtId="0" fontId="22" fillId="7" borderId="9" xfId="6" applyFont="1" applyBorder="1" applyAlignment="1">
      <alignment horizontal="left"/>
    </xf>
    <xf numFmtId="0" fontId="22" fillId="7" borderId="0" xfId="6" applyFont="1" applyAlignment="1">
      <alignment horizontal="left"/>
    </xf>
    <xf numFmtId="165" fontId="4" fillId="2" borderId="12" xfId="7" applyNumberFormat="1" applyBorder="1" applyAlignment="1" applyProtection="1">
      <alignment horizontal="left" vertical="top" wrapText="1"/>
      <protection locked="0"/>
    </xf>
    <xf numFmtId="49" fontId="4" fillId="2" borderId="15" xfId="7" applyNumberFormat="1" applyBorder="1" applyAlignment="1" applyProtection="1">
      <alignment horizontal="left" vertical="top" wrapText="1"/>
      <protection locked="0"/>
    </xf>
    <xf numFmtId="165" fontId="4" fillId="2" borderId="15" xfId="7" applyNumberFormat="1" applyBorder="1" applyAlignment="1" applyProtection="1">
      <alignment horizontal="left" vertical="top" wrapText="1"/>
      <protection locked="0"/>
    </xf>
    <xf numFmtId="0" fontId="0" fillId="7" borderId="16" xfId="0" applyBorder="1"/>
    <xf numFmtId="49" fontId="4" fillId="4" borderId="10" xfId="0" applyNumberFormat="1" applyFont="1" applyFill="1" applyBorder="1" applyAlignment="1" applyProtection="1">
      <alignment vertical="top"/>
      <protection locked="0"/>
    </xf>
    <xf numFmtId="166" fontId="4" fillId="2" borderId="10" xfId="7" applyNumberFormat="1" applyBorder="1" applyAlignment="1">
      <alignment horizontal="left" vertical="top" wrapText="1"/>
    </xf>
    <xf numFmtId="166" fontId="4" fillId="4" borderId="10" xfId="0" applyNumberFormat="1" applyFont="1" applyFill="1" applyBorder="1" applyAlignment="1" applyProtection="1">
      <alignment vertical="top" wrapText="1"/>
      <protection locked="0"/>
    </xf>
    <xf numFmtId="0" fontId="21" fillId="4" borderId="9" xfId="4" applyFont="1" applyBorder="1">
      <alignment horizontal="left" vertical="center" indent="10"/>
    </xf>
    <xf numFmtId="0" fontId="19" fillId="4" borderId="0" xfId="4" applyFont="1" applyAlignment="1">
      <alignment horizontal="center" vertical="center"/>
    </xf>
    <xf numFmtId="0" fontId="19" fillId="4" borderId="9" xfId="4" applyFont="1" applyBorder="1">
      <alignment horizontal="left" vertical="center" indent="10"/>
    </xf>
    <xf numFmtId="0" fontId="19" fillId="4" borderId="0" xfId="4" applyFont="1">
      <alignment horizontal="left" vertical="center" indent="10"/>
    </xf>
    <xf numFmtId="0" fontId="13" fillId="6" borderId="11" xfId="3" applyBorder="1">
      <alignment horizontal="center" vertical="center" wrapText="1"/>
      <protection locked="0"/>
    </xf>
    <xf numFmtId="2" fontId="4" fillId="2" borderId="11" xfId="7" applyNumberFormat="1" applyBorder="1">
      <alignment horizontal="left" vertical="top"/>
    </xf>
    <xf numFmtId="166" fontId="4" fillId="2" borderId="4" xfId="7" applyNumberFormat="1" applyBorder="1">
      <alignment horizontal="left" vertical="top"/>
    </xf>
    <xf numFmtId="166" fontId="4" fillId="2" borderId="1" xfId="7" applyNumberFormat="1" applyAlignment="1">
      <alignment horizontal="left" vertical="top" wrapText="1"/>
    </xf>
    <xf numFmtId="166" fontId="4" fillId="2" borderId="1" xfId="7" applyNumberFormat="1">
      <alignment horizontal="left" vertical="top"/>
    </xf>
    <xf numFmtId="0" fontId="12" fillId="9" borderId="1" xfId="1" applyFill="1">
      <alignment horizontal="left" vertical="center" wrapText="1"/>
      <protection locked="0"/>
    </xf>
    <xf numFmtId="0" fontId="12" fillId="9" borderId="4" xfId="1" applyFill="1" applyBorder="1">
      <alignment horizontal="left" vertical="center" wrapText="1"/>
      <protection locked="0"/>
    </xf>
    <xf numFmtId="0" fontId="0" fillId="7" borderId="3" xfId="0" applyBorder="1"/>
    <xf numFmtId="49" fontId="4" fillId="2" borderId="10" xfId="7" applyNumberFormat="1" applyBorder="1">
      <alignment horizontal="left" vertical="top"/>
    </xf>
    <xf numFmtId="0" fontId="4" fillId="2" borderId="10" xfId="7" applyBorder="1">
      <alignment horizontal="left" vertical="top"/>
    </xf>
    <xf numFmtId="0" fontId="12" fillId="3" borderId="2" xfId="1" applyBorder="1">
      <alignment horizontal="left" vertical="center" wrapText="1"/>
      <protection locked="0"/>
    </xf>
    <xf numFmtId="49" fontId="1" fillId="10" borderId="1"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xf>
    <xf numFmtId="0" fontId="8" fillId="3" borderId="1" xfId="0" applyFont="1" applyFill="1" applyBorder="1"/>
    <xf numFmtId="0" fontId="8" fillId="3" borderId="1" xfId="0" applyFont="1" applyFill="1" applyBorder="1" applyAlignment="1">
      <alignment wrapText="1"/>
    </xf>
    <xf numFmtId="49" fontId="8" fillId="3" borderId="1" xfId="0" applyNumberFormat="1" applyFont="1" applyFill="1" applyBorder="1" applyAlignment="1">
      <alignment vertical="top"/>
    </xf>
    <xf numFmtId="49" fontId="8" fillId="7" borderId="1" xfId="0" applyNumberFormat="1" applyFont="1" applyBorder="1" applyAlignment="1">
      <alignment vertical="top"/>
    </xf>
    <xf numFmtId="0" fontId="8" fillId="3" borderId="18" xfId="0" applyFont="1" applyFill="1" applyBorder="1"/>
    <xf numFmtId="0" fontId="8" fillId="3" borderId="18" xfId="0" applyFont="1" applyFill="1" applyBorder="1" applyAlignment="1">
      <alignment wrapText="1"/>
    </xf>
    <xf numFmtId="49" fontId="8" fillId="3" borderId="19" xfId="0" applyNumberFormat="1" applyFont="1" applyFill="1" applyBorder="1" applyAlignment="1">
      <alignment vertical="top"/>
    </xf>
    <xf numFmtId="49" fontId="8" fillId="3" borderId="20" xfId="0" applyNumberFormat="1" applyFont="1" applyFill="1" applyBorder="1" applyAlignment="1">
      <alignment vertical="top"/>
    </xf>
    <xf numFmtId="49" fontId="8" fillId="3" borderId="21" xfId="0" applyNumberFormat="1" applyFont="1" applyFill="1" applyBorder="1" applyAlignment="1">
      <alignment vertical="top"/>
    </xf>
    <xf numFmtId="49" fontId="8" fillId="7" borderId="1" xfId="0" applyNumberFormat="1" applyFont="1" applyBorder="1" applyAlignment="1">
      <alignment horizontal="left" vertical="center"/>
    </xf>
    <xf numFmtId="49" fontId="8" fillId="7" borderId="1" xfId="0" applyNumberFormat="1" applyFont="1" applyBorder="1" applyAlignment="1">
      <alignment horizontal="center" vertical="center"/>
    </xf>
    <xf numFmtId="49" fontId="8" fillId="7" borderId="17" xfId="0" applyNumberFormat="1" applyFont="1" applyBorder="1" applyAlignment="1">
      <alignment horizontal="left" vertical="center"/>
    </xf>
    <xf numFmtId="49" fontId="8" fillId="7" borderId="17" xfId="0" applyNumberFormat="1" applyFont="1" applyBorder="1" applyAlignment="1">
      <alignment horizontal="center" vertical="center"/>
    </xf>
    <xf numFmtId="49" fontId="8" fillId="7" borderId="17" xfId="0" applyNumberFormat="1" applyFont="1" applyBorder="1" applyAlignment="1">
      <alignment horizontal="left" vertical="center" wrapText="1"/>
    </xf>
    <xf numFmtId="49" fontId="8" fillId="7" borderId="1" xfId="0" applyNumberFormat="1" applyFont="1" applyBorder="1" applyAlignment="1">
      <alignment horizontal="left"/>
    </xf>
    <xf numFmtId="49" fontId="8" fillId="7" borderId="1" xfId="0" applyNumberFormat="1" applyFont="1" applyBorder="1" applyAlignment="1">
      <alignment horizontal="left" wrapText="1"/>
    </xf>
    <xf numFmtId="49" fontId="8" fillId="7" borderId="22" xfId="0" applyNumberFormat="1" applyFont="1" applyBorder="1" applyAlignment="1">
      <alignment wrapText="1"/>
    </xf>
    <xf numFmtId="49" fontId="8" fillId="7" borderId="23" xfId="0" applyNumberFormat="1" applyFont="1" applyBorder="1" applyAlignment="1">
      <alignment wrapText="1"/>
    </xf>
    <xf numFmtId="49" fontId="8" fillId="7" borderId="17" xfId="0" applyNumberFormat="1" applyFont="1" applyBorder="1" applyAlignment="1">
      <alignment horizontal="left"/>
    </xf>
    <xf numFmtId="49" fontId="8" fillId="7" borderId="1" xfId="0" applyNumberFormat="1" applyFont="1" applyBorder="1"/>
    <xf numFmtId="49" fontId="8" fillId="7" borderId="24" xfId="0" applyNumberFormat="1" applyFont="1" applyBorder="1" applyAlignment="1">
      <alignment wrapText="1"/>
    </xf>
    <xf numFmtId="49" fontId="8" fillId="7" borderId="1" xfId="0" applyNumberFormat="1" applyFont="1" applyBorder="1" applyAlignment="1">
      <alignment wrapText="1"/>
    </xf>
    <xf numFmtId="49" fontId="8" fillId="7" borderId="24" xfId="0" applyNumberFormat="1" applyFont="1" applyBorder="1"/>
    <xf numFmtId="49" fontId="23" fillId="2" borderId="1" xfId="12" applyNumberFormat="1" applyFill="1" applyBorder="1" applyAlignment="1">
      <alignment horizontal="left" vertical="top" wrapText="1"/>
    </xf>
    <xf numFmtId="0" fontId="12" fillId="11" borderId="1" xfId="1" applyFill="1">
      <alignment horizontal="left" vertical="center" wrapText="1"/>
      <protection locked="0"/>
    </xf>
    <xf numFmtId="0" fontId="13" fillId="6" borderId="2" xfId="3" applyBorder="1">
      <alignment horizontal="center" vertical="center" wrapText="1"/>
      <protection locked="0"/>
    </xf>
    <xf numFmtId="0" fontId="0" fillId="7" borderId="25" xfId="0" applyBorder="1"/>
    <xf numFmtId="0" fontId="0" fillId="7" borderId="25" xfId="0" applyBorder="1" applyAlignment="1" applyProtection="1">
      <alignment vertical="top"/>
      <protection locked="0"/>
    </xf>
    <xf numFmtId="0" fontId="0" fillId="7" borderId="25" xfId="0" applyBorder="1" applyAlignment="1">
      <alignment vertical="top"/>
    </xf>
    <xf numFmtId="0" fontId="0" fillId="7" borderId="25" xfId="0" applyBorder="1" applyAlignment="1" applyProtection="1">
      <alignment vertical="center"/>
      <protection locked="0"/>
    </xf>
    <xf numFmtId="49" fontId="4" fillId="2" borderId="26" xfId="7" applyNumberFormat="1" applyBorder="1" applyAlignment="1">
      <alignment horizontal="left" vertical="top" wrapText="1"/>
    </xf>
    <xf numFmtId="0" fontId="6" fillId="12" borderId="1" xfId="1" applyFont="1" applyFill="1">
      <alignment horizontal="left" vertical="center" wrapText="1"/>
      <protection locked="0"/>
    </xf>
  </cellXfs>
  <cellStyles count="13">
    <cellStyle name="20 % - Accent1" xfId="2" builtinId="30" customBuiltin="1"/>
    <cellStyle name="Blank cell" xfId="8" xr:uid="{00000000-0005-0000-0000-000001000000}"/>
    <cellStyle name="Cell name" xfId="3" xr:uid="{00000000-0005-0000-0000-000002000000}"/>
    <cellStyle name="Description" xfId="1" xr:uid="{00000000-0005-0000-0000-000003000000}"/>
    <cellStyle name="Description 2" xfId="11" xr:uid="{00000000-0005-0000-0000-000004000000}"/>
    <cellStyle name="Entrée" xfId="7" builtinId="20" customBuiltin="1"/>
    <cellStyle name="Heading" xfId="10" xr:uid="{00000000-0005-0000-0000-000006000000}"/>
    <cellStyle name="Lien hypertexte" xfId="12" builtinId="8"/>
    <cellStyle name="Normal" xfId="0" builtinId="0" customBuiltin="1"/>
    <cellStyle name="Normal 2" xfId="9" xr:uid="{00000000-0005-0000-0000-000009000000}"/>
    <cellStyle name="Titre" xfId="4" builtinId="15" customBuiltin="1"/>
    <cellStyle name="Titre 1" xfId="5" builtinId="16" customBuiltin="1"/>
    <cellStyle name="Titre 2" xfId="6" builtinId="17" customBuiltin="1"/>
  </cellStyles>
  <dxfs count="1">
    <dxf>
      <fill>
        <patternFill>
          <bgColor theme="2" tint="-9.9948118533890809E-2"/>
        </patternFill>
      </fill>
    </dxf>
  </dxfs>
  <tableStyles count="0" defaultTableStyle="TableStyleMedium2" defaultPivotStyle="PivotStyleLight16"/>
  <colors>
    <mruColors>
      <color rgb="FF08548F"/>
      <color rgb="FF003399"/>
      <color rgb="FF0000FF"/>
      <color rgb="FF0033CC"/>
      <color rgb="FFC4A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875853</xdr:colOff>
      <xdr:row>1</xdr:row>
      <xdr:rowOff>581025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90500"/>
          <a:ext cx="875853" cy="581025"/>
        </a:xfrm>
        <a:prstGeom prst="rect">
          <a:avLst/>
        </a:prstGeom>
      </xdr:spPr>
    </xdr:pic>
    <xdr:clientData/>
  </xdr:twoCellAnchor>
  <xdr:twoCellAnchor editAs="oneCell">
    <xdr:from>
      <xdr:col>0</xdr:col>
      <xdr:colOff>676275</xdr:colOff>
      <xdr:row>6</xdr:row>
      <xdr:rowOff>28575</xdr:rowOff>
    </xdr:from>
    <xdr:to>
      <xdr:col>0</xdr:col>
      <xdr:colOff>1304925</xdr:colOff>
      <xdr:row>6</xdr:row>
      <xdr:rowOff>657225</xdr:rowOff>
    </xdr:to>
    <xdr:pic>
      <xdr:nvPicPr>
        <xdr:cNvPr id="3" name="Image 2" descr="Info Icon Vector Art, Icons, and Graphics for Free Download">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2667000"/>
          <a:ext cx="6286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161924</xdr:colOff>
      <xdr:row>7</xdr:row>
      <xdr:rowOff>95250</xdr:rowOff>
    </xdr:from>
    <xdr:to>
      <xdr:col>8</xdr:col>
      <xdr:colOff>723899</xdr:colOff>
      <xdr:row>22</xdr:row>
      <xdr:rowOff>44450</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161924" y="3438525"/>
          <a:ext cx="8658225" cy="384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Update</a:t>
          </a:r>
          <a:r>
            <a:rPr lang="fr-FR" sz="1100" b="1" baseline="0">
              <a:solidFill>
                <a:schemeClr val="dk1"/>
              </a:solidFill>
              <a:effectLst/>
              <a:latin typeface="+mn-lt"/>
              <a:ea typeface="+mn-ea"/>
              <a:cs typeface="+mn-cs"/>
            </a:rPr>
            <a:t> at : 01/09/2025</a:t>
          </a:r>
        </a:p>
        <a:p>
          <a:r>
            <a:rPr lang="fr-FR" sz="1100" b="0" baseline="0">
              <a:solidFill>
                <a:schemeClr val="dk1"/>
              </a:solidFill>
              <a:effectLst/>
              <a:latin typeface="+mn-lt"/>
              <a:ea typeface="+mn-ea"/>
              <a:cs typeface="+mn-cs"/>
            </a:rPr>
            <a:t>1) FR-IMO Compendium code tab : some codes fixed</a:t>
          </a:r>
          <a:br>
            <a:rPr lang="fr-FR" sz="1100" b="0" baseline="0">
              <a:solidFill>
                <a:schemeClr val="dk1"/>
              </a:solidFill>
              <a:effectLst/>
              <a:latin typeface="+mn-lt"/>
              <a:ea typeface="+mn-ea"/>
              <a:cs typeface="+mn-cs"/>
            </a:rPr>
          </a:br>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Update at : 29/08/2025</a:t>
          </a:r>
          <a:br>
            <a:rPr lang="fr-FR" sz="1100" b="1">
              <a:solidFill>
                <a:schemeClr val="dk1"/>
              </a:solidFill>
              <a:effectLst/>
              <a:latin typeface="+mn-lt"/>
              <a:ea typeface="+mn-ea"/>
              <a:cs typeface="+mn-cs"/>
            </a:rPr>
          </a:br>
          <a:r>
            <a:rPr lang="fr-FR"/>
            <a:t>1) Formalities Ponton at arrival and Ponton</a:t>
          </a:r>
          <a:r>
            <a:rPr lang="fr-FR" baseline="0"/>
            <a:t> at </a:t>
          </a:r>
          <a:r>
            <a:rPr lang="fr-FR"/>
            <a:t>departure</a:t>
          </a:r>
          <a:r>
            <a:rPr lang="fr-FR" baseline="0"/>
            <a:t> are </a:t>
          </a:r>
          <a:r>
            <a:rPr lang="fr-FR"/>
            <a:t>now managed in a new single tab (Pontoon notification)</a:t>
          </a:r>
          <a:endParaRPr lang="fr-FR" b="0"/>
        </a:p>
        <a:p>
          <a:r>
            <a:rPr lang="fr-FR" b="0"/>
            <a:t>2) </a:t>
          </a:r>
          <a:r>
            <a:rPr lang="fr-FR"/>
            <a:t>All information related to the Ship Information formality is now managed in the single </a:t>
          </a:r>
          <a:r>
            <a:rPr lang="fr-FR" b="0"/>
            <a:t>Ship Information tab</a:t>
          </a:r>
          <a:br>
            <a:rPr lang="fr-FR" b="0"/>
          </a:br>
          <a:r>
            <a:rPr lang="fr-FR" b="0"/>
            <a:t>3) </a:t>
          </a:r>
          <a:r>
            <a:rPr lang="fr-FR"/>
            <a:t>In the CWA/CWD and PXA/PXD</a:t>
          </a:r>
          <a:r>
            <a:rPr lang="fr-FR" baseline="0"/>
            <a:t> </a:t>
          </a:r>
          <a:r>
            <a:rPr lang="fr-FR"/>
            <a:t>tab, it is now possible to enter two Subtype Codes, as provided for in the MIG</a:t>
          </a:r>
          <a:br>
            <a:rPr lang="fr-FR" b="0"/>
          </a:br>
          <a:r>
            <a:rPr lang="fr-FR" sz="1100" b="0">
              <a:solidFill>
                <a:schemeClr val="dk1"/>
              </a:solidFill>
              <a:effectLst/>
              <a:latin typeface="+mn-lt"/>
              <a:ea typeface="+mn-ea"/>
              <a:cs typeface="+mn-cs"/>
            </a:rPr>
            <a:t>4) Some anomalies corrected (IMO number format...)</a:t>
          </a:r>
          <a:br>
            <a:rPr lang="fr-FR" sz="1100" b="0">
              <a:solidFill>
                <a:schemeClr val="dk1"/>
              </a:solidFill>
              <a:effectLst/>
              <a:latin typeface="+mn-lt"/>
              <a:ea typeface="+mn-ea"/>
              <a:cs typeface="+mn-cs"/>
            </a:rPr>
          </a:br>
          <a:r>
            <a:rPr lang="fr-FR" sz="1100" b="0">
              <a:solidFill>
                <a:schemeClr val="dk1"/>
              </a:solidFill>
              <a:effectLst/>
              <a:latin typeface="+mn-lt"/>
              <a:ea typeface="+mn-ea"/>
              <a:cs typeface="+mn-cs"/>
            </a:rPr>
            <a:t>5) </a:t>
          </a:r>
          <a:r>
            <a:rPr lang="fr-FR" sz="1100">
              <a:solidFill>
                <a:schemeClr val="dk1"/>
              </a:solidFill>
              <a:effectLst/>
              <a:latin typeface="+mn-lt"/>
              <a:ea typeface="+mn-ea"/>
              <a:cs typeface="+mn-cs"/>
            </a:rPr>
            <a:t>The description of some data element was modified for a better understanding</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6) </a:t>
          </a:r>
          <a:r>
            <a:rPr lang="fr-FR"/>
            <a:t>Some tabs have been reorganized for a clearer and more readable presentation (Request for services,</a:t>
          </a:r>
          <a:r>
            <a:rPr lang="fr-FR" baseline="0"/>
            <a:t> Certificates, ...)</a:t>
          </a:r>
          <a:endParaRPr lang="fr-FR" b="0"/>
        </a:p>
        <a:p>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Updated at</a:t>
          </a:r>
          <a:r>
            <a:rPr lang="fr-FR" sz="1100" b="1" baseline="0">
              <a:solidFill>
                <a:schemeClr val="dk1"/>
              </a:solidFill>
              <a:effectLst/>
              <a:latin typeface="+mn-lt"/>
              <a:ea typeface="+mn-ea"/>
              <a:cs typeface="+mn-cs"/>
            </a:rPr>
            <a:t> : 21/08/2025</a:t>
          </a:r>
          <a:endParaRPr lang="fr-FR">
            <a:effectLst/>
          </a:endParaRPr>
        </a:p>
        <a:p>
          <a:r>
            <a:rPr lang="fr-FR" sz="1100" b="0" baseline="0">
              <a:solidFill>
                <a:schemeClr val="dk1"/>
              </a:solidFill>
              <a:effectLst/>
              <a:latin typeface="+mn-lt"/>
              <a:ea typeface="+mn-ea"/>
              <a:cs typeface="+mn-cs"/>
            </a:rPr>
            <a:t>Dangerous and polluting goods tab :  </a:t>
          </a:r>
          <a:endParaRPr lang="fr-FR">
            <a:effectLst/>
          </a:endParaRPr>
        </a:p>
        <a:p>
          <a:r>
            <a:rPr lang="fr-FR" sz="1100" b="0" baseline="0">
              <a:solidFill>
                <a:schemeClr val="dk1"/>
              </a:solidFill>
              <a:effectLst/>
              <a:latin typeface="+mn-lt"/>
              <a:ea typeface="+mn-ea"/>
              <a:cs typeface="+mn-cs"/>
            </a:rPr>
            <a:t>a) DE-049-17 (Net explosive mass, cell AQ12) added for Transport Equipment</a:t>
          </a:r>
          <a:endParaRPr lang="fr-FR">
            <a:effectLst/>
          </a:endParaRPr>
        </a:p>
        <a:p>
          <a:r>
            <a:rPr lang="fr-FR" sz="1100">
              <a:solidFill>
                <a:schemeClr val="dk1"/>
              </a:solidFill>
              <a:effectLst/>
              <a:latin typeface="+mn-lt"/>
              <a:ea typeface="+mn-ea"/>
              <a:cs typeface="+mn-cs"/>
            </a:rPr>
            <a:t>b) Added some descriptions</a:t>
          </a:r>
          <a:endParaRPr lang="fr-FR">
            <a:effectLst/>
          </a:endParaRPr>
        </a:p>
        <a:p>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Updated at : 12/08/2025</a:t>
          </a:r>
          <a:br>
            <a:rPr lang="fr-FR" sz="1100" b="1">
              <a:solidFill>
                <a:schemeClr val="dk1"/>
              </a:solidFill>
              <a:effectLst/>
              <a:latin typeface="+mn-lt"/>
              <a:ea typeface="+mn-ea"/>
              <a:cs typeface="+mn-cs"/>
            </a:rPr>
          </a:br>
          <a:r>
            <a:rPr lang="fr-FR" sz="1100">
              <a:solidFill>
                <a:schemeClr val="dk1"/>
              </a:solidFill>
              <a:effectLst/>
              <a:latin typeface="+mn-lt"/>
              <a:ea typeface="+mn-ea"/>
              <a:cs typeface="+mn-cs"/>
            </a:rPr>
            <a:t>For the “Pontoon arrival notification” and “Pontoon departure notification” formalities, it is now possible to enter only one email address and one phone number per pontoon. Consequently:</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a) The </a:t>
          </a:r>
          <a:r>
            <a:rPr lang="fr-FR" sz="1100" b="0">
              <a:solidFill>
                <a:schemeClr val="dk1"/>
              </a:solidFill>
              <a:effectLst/>
              <a:latin typeface="+mn-lt"/>
              <a:ea typeface="+mn-ea"/>
              <a:cs typeface="+mn-cs"/>
            </a:rPr>
            <a:t>POA(D)-pontoon boat operator-001 and POA(D)-pontoon boat operator-002 tabs have been removed.</a:t>
          </a:r>
          <a:br>
            <a:rPr lang="fr-FR" sz="1100" b="0">
              <a:solidFill>
                <a:schemeClr val="dk1"/>
              </a:solidFill>
              <a:effectLst/>
              <a:latin typeface="+mn-lt"/>
              <a:ea typeface="+mn-ea"/>
              <a:cs typeface="+mn-cs"/>
            </a:rPr>
          </a:br>
          <a:r>
            <a:rPr lang="fr-FR" sz="1100" b="0">
              <a:solidFill>
                <a:schemeClr val="dk1"/>
              </a:solidFill>
              <a:effectLst/>
              <a:latin typeface="+mn-lt"/>
              <a:ea typeface="+mn-ea"/>
              <a:cs typeface="+mn-cs"/>
            </a:rPr>
            <a:t>b) The pontoon’s contact details (email address and phone number) have been moved to the Pontoon arrival notification and Pontoon departure notification tabs.</a:t>
          </a:r>
          <a:br>
            <a:rPr lang="fr-FR" sz="1100" b="0">
              <a:solidFill>
                <a:schemeClr val="dk1"/>
              </a:solidFill>
              <a:effectLst/>
              <a:latin typeface="+mn-lt"/>
              <a:ea typeface="+mn-ea"/>
              <a:cs typeface="+mn-cs"/>
            </a:rPr>
          </a:br>
          <a:br>
            <a:rPr lang="fr-FR" sz="1100">
              <a:solidFill>
                <a:schemeClr val="dk1"/>
              </a:solidFill>
              <a:effectLst/>
              <a:latin typeface="+mn-lt"/>
              <a:ea typeface="+mn-ea"/>
              <a:cs typeface="+mn-cs"/>
            </a:rPr>
          </a:br>
          <a:r>
            <a:rPr lang="fr-FR" sz="1100" b="1">
              <a:solidFill>
                <a:schemeClr val="dk1"/>
              </a:solidFill>
              <a:effectLst/>
              <a:latin typeface="+mn-lt"/>
              <a:ea typeface="+mn-ea"/>
              <a:cs typeface="+mn-cs"/>
            </a:rPr>
            <a:t>Updated at : 11/07/2025</a:t>
          </a:r>
          <a:endParaRPr lang="fr-FR">
            <a:effectLst/>
          </a:endParaRPr>
        </a:p>
        <a:p>
          <a:r>
            <a:rPr lang="fr-FR" sz="1100">
              <a:solidFill>
                <a:schemeClr val="dk1"/>
              </a:solidFill>
              <a:effectLst/>
              <a:latin typeface="+mn-lt"/>
              <a:ea typeface="+mn-ea"/>
              <a:cs typeface="+mn-cs"/>
            </a:rPr>
            <a:t>1) The version number (cell B2) has been harmonized (V2.0.0 in all tabs)</a:t>
          </a:r>
          <a:endParaRPr lang="fr-FR">
            <a:effectLst/>
          </a:endParaRPr>
        </a:p>
        <a:p>
          <a:r>
            <a:rPr lang="fr-FR" sz="1100">
              <a:solidFill>
                <a:schemeClr val="dk1"/>
              </a:solidFill>
              <a:effectLst/>
              <a:latin typeface="+mn-lt"/>
              <a:ea typeface="+mn-ea"/>
              <a:cs typeface="+mn-cs"/>
            </a:rPr>
            <a:t>2)</a:t>
          </a:r>
          <a:r>
            <a:rPr lang="fr-FR" sz="1100" baseline="0">
              <a:solidFill>
                <a:schemeClr val="dk1"/>
              </a:solidFill>
              <a:effectLst/>
              <a:latin typeface="+mn-lt"/>
              <a:ea typeface="+mn-ea"/>
              <a:cs typeface="+mn-cs"/>
            </a:rPr>
            <a:t> WAS formality : </a:t>
          </a:r>
          <a:r>
            <a:rPr lang="fr-FR" sz="1100">
              <a:solidFill>
                <a:schemeClr val="dk1"/>
              </a:solidFill>
              <a:effectLst/>
              <a:latin typeface="+mn-lt"/>
              <a:ea typeface="+mn-ea"/>
              <a:cs typeface="+mn-cs"/>
            </a:rPr>
            <a:t>correction of DE-011-01. A date was expected instead of a text value.</a:t>
          </a:r>
          <a:endParaRPr lang="fr-FR">
            <a:effectLst/>
          </a:endParaRPr>
        </a:p>
        <a:p>
          <a:pPr eaLnBrk="1" fontAlgn="auto" latinLnBrk="0" hangingPunct="1"/>
          <a:r>
            <a:rPr lang="fr-FR" sz="1100">
              <a:solidFill>
                <a:schemeClr val="dk1"/>
              </a:solidFill>
              <a:effectLst/>
              <a:latin typeface="+mn-lt"/>
              <a:ea typeface="+mn-ea"/>
              <a:cs typeface="+mn-cs"/>
            </a:rPr>
            <a:t>3) Bugs fixed</a:t>
          </a:r>
          <a:r>
            <a:rPr lang="fr-FR" sz="1100" baseline="0">
              <a:solidFill>
                <a:schemeClr val="dk1"/>
              </a:solidFill>
              <a:effectLst/>
              <a:latin typeface="+mn-lt"/>
              <a:ea typeface="+mn-ea"/>
              <a:cs typeface="+mn-cs"/>
            </a:rPr>
            <a:t> on : </a:t>
          </a:r>
          <a:r>
            <a:rPr lang="fr-FR" sz="1100">
              <a:solidFill>
                <a:schemeClr val="dk1"/>
              </a:solidFill>
              <a:effectLst/>
              <a:latin typeface="+mn-lt"/>
              <a:ea typeface="+mn-ea"/>
              <a:cs typeface="+mn-cs"/>
            </a:rPr>
            <a:t>HZA:</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DE-009-14, HZA DE-009-16,</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DE-009-15, NOD: DE-016-04 </a:t>
          </a:r>
          <a:endParaRPr lang="fr-FR">
            <a:effectLst/>
          </a:endParaRPr>
        </a:p>
        <a:p>
          <a:pPr eaLnBrk="1" fontAlgn="auto" latinLnBrk="0" hangingPunct="1"/>
          <a:r>
            <a:rPr lang="fr-FR" sz="1100">
              <a:solidFill>
                <a:schemeClr val="dk1"/>
              </a:solidFill>
              <a:effectLst/>
              <a:latin typeface="+mn-lt"/>
              <a:ea typeface="+mn-ea"/>
              <a:cs typeface="+mn-cs"/>
            </a:rPr>
            <a:t>4) CWA DE-036-02 : Greyed-out field – not applicable for France</a:t>
          </a:r>
          <a:br>
            <a:rPr lang="fr-FR" sz="1100">
              <a:solidFill>
                <a:schemeClr val="dk1"/>
              </a:solidFill>
              <a:effectLst/>
              <a:latin typeface="+mn-lt"/>
              <a:ea typeface="+mn-ea"/>
              <a:cs typeface="+mn-cs"/>
            </a:rPr>
          </a:br>
          <a:endParaRPr lang="fr-FR">
            <a:effectLst/>
          </a:endParaRPr>
        </a:p>
        <a:p>
          <a:r>
            <a:rPr lang="fr-FR" sz="1100" b="1">
              <a:solidFill>
                <a:schemeClr val="dk1"/>
              </a:solidFill>
              <a:effectLst/>
              <a:latin typeface="+mn-lt"/>
              <a:ea typeface="+mn-ea"/>
              <a:cs typeface="+mn-cs"/>
            </a:rPr>
            <a:t>Updated at:</a:t>
          </a:r>
          <a:r>
            <a:rPr lang="fr-FR" sz="1100" b="1" baseline="0">
              <a:solidFill>
                <a:schemeClr val="dk1"/>
              </a:solidFill>
              <a:effectLst/>
              <a:latin typeface="+mn-lt"/>
              <a:ea typeface="+mn-ea"/>
              <a:cs typeface="+mn-cs"/>
            </a:rPr>
            <a:t> 09/07/2025</a:t>
          </a:r>
          <a:endParaRPr lang="fr-FR">
            <a:effectLst/>
          </a:endParaRPr>
        </a:p>
        <a:p>
          <a:r>
            <a:rPr lang="fr-FR" sz="1100" baseline="0">
              <a:solidFill>
                <a:schemeClr val="dk1"/>
              </a:solidFill>
              <a:effectLst/>
              <a:latin typeface="+mn-lt"/>
              <a:ea typeface="+mn-ea"/>
              <a:cs typeface="+mn-cs"/>
            </a:rPr>
            <a:t>1) Compatible MIG V2.0.0</a:t>
          </a:r>
          <a:br>
            <a:rPr lang="fr-FR" sz="1100" baseline="0">
              <a:solidFill>
                <a:schemeClr val="dk1"/>
              </a:solidFill>
              <a:effectLst/>
              <a:latin typeface="+mn-lt"/>
              <a:ea typeface="+mn-ea"/>
              <a:cs typeface="+mn-cs"/>
            </a:rPr>
          </a:br>
          <a:r>
            <a:rPr lang="fr-FR" sz="1100" baseline="0">
              <a:solidFill>
                <a:schemeClr val="dk1"/>
              </a:solidFill>
              <a:effectLst/>
              <a:latin typeface="+mn-lt"/>
              <a:ea typeface="+mn-ea"/>
              <a:cs typeface="+mn-cs"/>
            </a:rPr>
            <a:t>2) </a:t>
          </a:r>
          <a:r>
            <a:rPr lang="fr-FR" sz="1100">
              <a:solidFill>
                <a:schemeClr val="dk1"/>
              </a:solidFill>
              <a:effectLst/>
              <a:latin typeface="+mn-lt"/>
              <a:ea typeface="+mn-ea"/>
              <a:cs typeface="+mn-cs"/>
            </a:rPr>
            <a:t>Section C France: corrections of some errors in the code lists and pontoon tabs</a:t>
          </a:r>
          <a:endParaRPr lang="fr-FR">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28575</xdr:rowOff>
    </xdr:from>
    <xdr:to>
      <xdr:col>0</xdr:col>
      <xdr:colOff>647701</xdr:colOff>
      <xdr:row>1</xdr:row>
      <xdr:rowOff>588963</xdr:rowOff>
    </xdr:to>
    <xdr:pic>
      <xdr:nvPicPr>
        <xdr:cNvPr id="2" name="Picture 1">
          <a:extLst>
            <a:ext uri="{FF2B5EF4-FFF2-40B4-BE49-F238E27FC236}">
              <a16:creationId xmlns:a16="http://schemas.microsoft.com/office/drawing/2014/main" id="{277AC953-D2C1-4FF8-9650-93162DE86B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47625" y="219075"/>
          <a:ext cx="600076" cy="569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94131</xdr:colOff>
      <xdr:row>1</xdr:row>
      <xdr:rowOff>105719</xdr:rowOff>
    </xdr:from>
    <xdr:ext cx="666749" cy="442309"/>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2952881" y="286694"/>
          <a:ext cx="666749" cy="44230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0</xdr:col>
      <xdr:colOff>630556</xdr:colOff>
      <xdr:row>1</xdr:row>
      <xdr:rowOff>592773</xdr:rowOff>
    </xdr:to>
    <xdr:pic>
      <xdr:nvPicPr>
        <xdr:cNvPr id="2" name="Picture 1">
          <a:extLst>
            <a:ext uri="{FF2B5EF4-FFF2-40B4-BE49-F238E27FC236}">
              <a16:creationId xmlns:a16="http://schemas.microsoft.com/office/drawing/2014/main" id="{3F28D190-78EE-4803-8F62-F1495F52CC5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38100" y="209550"/>
          <a:ext cx="592456" cy="573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137583</xdr:colOff>
      <xdr:row>1</xdr:row>
      <xdr:rowOff>95250</xdr:rowOff>
    </xdr:from>
    <xdr:ext cx="666749" cy="442309"/>
    <xdr:pic>
      <xdr:nvPicPr>
        <xdr:cNvPr id="3" name="Image 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253133" y="314325"/>
          <a:ext cx="666749" cy="44230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xdr:row>
      <xdr:rowOff>38100</xdr:rowOff>
    </xdr:from>
    <xdr:to>
      <xdr:col>0</xdr:col>
      <xdr:colOff>647701</xdr:colOff>
      <xdr:row>1</xdr:row>
      <xdr:rowOff>609918</xdr:rowOff>
    </xdr:to>
    <xdr:pic>
      <xdr:nvPicPr>
        <xdr:cNvPr id="2" name="Picture 1">
          <a:extLst>
            <a:ext uri="{FF2B5EF4-FFF2-40B4-BE49-F238E27FC236}">
              <a16:creationId xmlns:a16="http://schemas.microsoft.com/office/drawing/2014/main" id="{D581D44F-3A80-4A94-B079-D2002F65DD7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47625" y="38100"/>
          <a:ext cx="600076" cy="571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133350</xdr:colOff>
      <xdr:row>1</xdr:row>
      <xdr:rowOff>95250</xdr:rowOff>
    </xdr:from>
    <xdr:ext cx="666749" cy="442309"/>
    <xdr:pic>
      <xdr:nvPicPr>
        <xdr:cNvPr id="3" name="Imag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8210550" y="400050"/>
          <a:ext cx="666749" cy="442309"/>
        </a:xfrm>
        <a:prstGeom prst="rect">
          <a:avLst/>
        </a:prstGeom>
      </xdr:spPr>
    </xdr:pic>
    <xdr:clientData/>
  </xdr:oneCellAnchor>
  <xdr:oneCellAnchor>
    <xdr:from>
      <xdr:col>22</xdr:col>
      <xdr:colOff>133350</xdr:colOff>
      <xdr:row>6</xdr:row>
      <xdr:rowOff>95250</xdr:rowOff>
    </xdr:from>
    <xdr:ext cx="666749" cy="442309"/>
    <xdr:pic>
      <xdr:nvPicPr>
        <xdr:cNvPr id="4" name="Image 3">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2"/>
        <a:stretch>
          <a:fillRect/>
        </a:stretch>
      </xdr:blipFill>
      <xdr:spPr>
        <a:xfrm>
          <a:off x="35042475" y="1914525"/>
          <a:ext cx="666749" cy="442309"/>
        </a:xfrm>
        <a:prstGeom prst="rect">
          <a:avLst/>
        </a:prstGeom>
      </xdr:spPr>
    </xdr:pic>
    <xdr:clientData/>
  </xdr:oneCellAnchor>
  <xdr:twoCellAnchor editAs="oneCell">
    <xdr:from>
      <xdr:col>19</xdr:col>
      <xdr:colOff>304800</xdr:colOff>
      <xdr:row>6</xdr:row>
      <xdr:rowOff>95250</xdr:rowOff>
    </xdr:from>
    <xdr:to>
      <xdr:col>19</xdr:col>
      <xdr:colOff>933450</xdr:colOff>
      <xdr:row>6</xdr:row>
      <xdr:rowOff>866775</xdr:rowOff>
    </xdr:to>
    <xdr:pic>
      <xdr:nvPicPr>
        <xdr:cNvPr id="5" name="Image 4" descr="Info Icon Vector Art, Icons, and Graphics for Free Download">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584650" y="1914525"/>
          <a:ext cx="6286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1</xdr:row>
      <xdr:rowOff>9525</xdr:rowOff>
    </xdr:from>
    <xdr:to>
      <xdr:col>0</xdr:col>
      <xdr:colOff>647701</xdr:colOff>
      <xdr:row>1</xdr:row>
      <xdr:rowOff>581343</xdr:rowOff>
    </xdr:to>
    <xdr:pic>
      <xdr:nvPicPr>
        <xdr:cNvPr id="3" name="Picture 2">
          <a:extLst>
            <a:ext uri="{FF2B5EF4-FFF2-40B4-BE49-F238E27FC236}">
              <a16:creationId xmlns:a16="http://schemas.microsoft.com/office/drawing/2014/main" id="{FD59D3D6-C13C-4CE0-B14C-F71F126D4C1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47625" y="200025"/>
          <a:ext cx="600076" cy="569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133350</xdr:colOff>
      <xdr:row>1</xdr:row>
      <xdr:rowOff>95250</xdr:rowOff>
    </xdr:from>
    <xdr:ext cx="666749" cy="442309"/>
    <xdr:pic>
      <xdr:nvPicPr>
        <xdr:cNvPr id="4" name="Image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8210550" y="257175"/>
          <a:ext cx="666749" cy="442309"/>
        </a:xfrm>
        <a:prstGeom prst="rect">
          <a:avLst/>
        </a:prstGeom>
      </xdr:spPr>
    </xdr:pic>
    <xdr:clientData/>
  </xdr:oneCellAnchor>
  <xdr:oneCellAnchor>
    <xdr:from>
      <xdr:col>5</xdr:col>
      <xdr:colOff>133350</xdr:colOff>
      <xdr:row>1</xdr:row>
      <xdr:rowOff>95250</xdr:rowOff>
    </xdr:from>
    <xdr:ext cx="666749" cy="442309"/>
    <xdr:pic>
      <xdr:nvPicPr>
        <xdr:cNvPr id="5" name="Image 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8210550" y="285750"/>
          <a:ext cx="666749" cy="44230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1</xdr:row>
      <xdr:rowOff>28575</xdr:rowOff>
    </xdr:from>
    <xdr:to>
      <xdr:col>0</xdr:col>
      <xdr:colOff>647701</xdr:colOff>
      <xdr:row>1</xdr:row>
      <xdr:rowOff>596583</xdr:rowOff>
    </xdr:to>
    <xdr:pic>
      <xdr:nvPicPr>
        <xdr:cNvPr id="2" name="Picture 1">
          <a:extLst>
            <a:ext uri="{FF2B5EF4-FFF2-40B4-BE49-F238E27FC236}">
              <a16:creationId xmlns:a16="http://schemas.microsoft.com/office/drawing/2014/main" id="{4913B3D4-034E-44A1-8093-23AC06F5C9D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47625" y="219075"/>
          <a:ext cx="600076" cy="569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8548F"/>
  </sheetPr>
  <dimension ref="A1:I12"/>
  <sheetViews>
    <sheetView tabSelected="1" workbookViewId="0">
      <selection activeCell="I27" sqref="I27"/>
    </sheetView>
  </sheetViews>
  <sheetFormatPr baseColWidth="10" defaultColWidth="10.85546875" defaultRowHeight="15" x14ac:dyDescent="0.25"/>
  <cols>
    <col min="1" max="1" width="20.85546875" customWidth="1"/>
    <col min="2" max="2" width="15.28515625" customWidth="1"/>
    <col min="3" max="3" width="22.5703125" customWidth="1"/>
    <col min="4" max="4" width="19.28515625" customWidth="1"/>
  </cols>
  <sheetData>
    <row r="1" spans="1:9" x14ac:dyDescent="0.25">
      <c r="A1" s="94" t="s">
        <v>0</v>
      </c>
      <c r="B1" s="40" t="s">
        <v>1</v>
      </c>
    </row>
    <row r="2" spans="1:9" ht="54.75" customHeight="1" x14ac:dyDescent="0.25">
      <c r="A2" s="75"/>
      <c r="B2" s="76" t="s">
        <v>2</v>
      </c>
      <c r="C2" s="37"/>
      <c r="D2" s="37"/>
    </row>
    <row r="3" spans="1:9" ht="32.25" customHeight="1" x14ac:dyDescent="0.25">
      <c r="A3" s="39" t="s">
        <v>3</v>
      </c>
    </row>
    <row r="4" spans="1:9" ht="54" customHeight="1" x14ac:dyDescent="0.25">
      <c r="A4" s="63" t="s">
        <v>4</v>
      </c>
      <c r="B4" s="63" t="s">
        <v>5</v>
      </c>
      <c r="C4" s="63" t="s">
        <v>6</v>
      </c>
      <c r="D4" s="63" t="s">
        <v>7</v>
      </c>
    </row>
    <row r="5" spans="1:9" ht="24.75" customHeight="1" x14ac:dyDescent="0.25">
      <c r="A5" s="77" t="s">
        <v>8</v>
      </c>
      <c r="B5" s="77" t="s">
        <v>9</v>
      </c>
      <c r="C5" s="77" t="s">
        <v>10</v>
      </c>
      <c r="D5" s="77" t="s">
        <v>11</v>
      </c>
    </row>
    <row r="6" spans="1:9" ht="27" customHeight="1" x14ac:dyDescent="0.25"/>
    <row r="7" spans="1:9" ht="55.5" customHeight="1" x14ac:dyDescent="0.25">
      <c r="A7" s="78"/>
      <c r="B7" s="78" t="s">
        <v>12</v>
      </c>
      <c r="C7" s="78"/>
      <c r="D7" s="78"/>
      <c r="E7" s="78"/>
      <c r="F7" s="78"/>
      <c r="G7" s="78"/>
      <c r="H7" s="78"/>
      <c r="I7" s="78"/>
    </row>
    <row r="11" spans="1:9" ht="36.75" customHeight="1" x14ac:dyDescent="0.25">
      <c r="A11" s="79"/>
    </row>
    <row r="12" spans="1:9" ht="75" customHeight="1" x14ac:dyDescent="0.25"/>
  </sheetData>
  <pageMargins left="0.7" right="0.7" top="0.75" bottom="0.75" header="0.3" footer="0.3"/>
  <pageSetup paperSize="9" orientation="portrait" r:id="rId1"/>
  <ignoredErrors>
    <ignoredError sqref="B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249"/>
  <sheetViews>
    <sheetView showGridLines="0" topLeftCell="A187" workbookViewId="0">
      <selection activeCell="A202" sqref="A202"/>
    </sheetView>
  </sheetViews>
  <sheetFormatPr baseColWidth="10" defaultColWidth="8.85546875" defaultRowHeight="15" x14ac:dyDescent="0.25"/>
  <cols>
    <col min="1" max="1" width="50.28515625" customWidth="1"/>
    <col min="2" max="2" width="9.42578125" bestFit="1" customWidth="1"/>
    <col min="3" max="3" width="43.85546875" bestFit="1" customWidth="1"/>
  </cols>
  <sheetData>
    <row r="1" spans="1:3" x14ac:dyDescent="0.25">
      <c r="A1" s="8" t="s">
        <v>1216</v>
      </c>
      <c r="B1" s="19" t="s">
        <v>1217</v>
      </c>
      <c r="C1" s="17" t="str">
        <f>B1&amp;" / "&amp;A1</f>
        <v>AF / Afghanistan</v>
      </c>
    </row>
    <row r="2" spans="1:3" x14ac:dyDescent="0.25">
      <c r="A2" s="8" t="s">
        <v>1218</v>
      </c>
      <c r="B2" s="19" t="s">
        <v>1219</v>
      </c>
      <c r="C2" s="17" t="str">
        <f t="shared" ref="C2:C65" si="0">B2&amp;" / "&amp;A2</f>
        <v>AX / Åland Islands</v>
      </c>
    </row>
    <row r="3" spans="1:3" x14ac:dyDescent="0.25">
      <c r="A3" s="8" t="s">
        <v>1220</v>
      </c>
      <c r="B3" s="19" t="s">
        <v>1221</v>
      </c>
      <c r="C3" s="17" t="str">
        <f t="shared" si="0"/>
        <v>AL / Albania</v>
      </c>
    </row>
    <row r="4" spans="1:3" x14ac:dyDescent="0.25">
      <c r="A4" s="8" t="s">
        <v>1222</v>
      </c>
      <c r="B4" s="19" t="s">
        <v>1223</v>
      </c>
      <c r="C4" s="17" t="str">
        <f t="shared" si="0"/>
        <v>DZ / Algeria</v>
      </c>
    </row>
    <row r="5" spans="1:3" x14ac:dyDescent="0.25">
      <c r="A5" s="8" t="s">
        <v>1224</v>
      </c>
      <c r="B5" s="19" t="s">
        <v>1225</v>
      </c>
      <c r="C5" s="17" t="str">
        <f t="shared" si="0"/>
        <v>AS / American Samoa</v>
      </c>
    </row>
    <row r="6" spans="1:3" x14ac:dyDescent="0.25">
      <c r="A6" s="8" t="s">
        <v>1226</v>
      </c>
      <c r="B6" s="19" t="s">
        <v>1227</v>
      </c>
      <c r="C6" s="17" t="str">
        <f t="shared" si="0"/>
        <v>AD / Andorra</v>
      </c>
    </row>
    <row r="7" spans="1:3" x14ac:dyDescent="0.25">
      <c r="A7" s="8" t="s">
        <v>1228</v>
      </c>
      <c r="B7" s="19" t="s">
        <v>1229</v>
      </c>
      <c r="C7" s="17" t="str">
        <f t="shared" si="0"/>
        <v>AO / Angola</v>
      </c>
    </row>
    <row r="8" spans="1:3" x14ac:dyDescent="0.25">
      <c r="A8" s="8" t="s">
        <v>1230</v>
      </c>
      <c r="B8" s="19" t="s">
        <v>1231</v>
      </c>
      <c r="C8" s="17" t="str">
        <f t="shared" si="0"/>
        <v>AI / Anguilla</v>
      </c>
    </row>
    <row r="9" spans="1:3" x14ac:dyDescent="0.25">
      <c r="A9" s="8" t="s">
        <v>1232</v>
      </c>
      <c r="B9" s="19" t="s">
        <v>1233</v>
      </c>
      <c r="C9" s="17" t="str">
        <f t="shared" si="0"/>
        <v>AQ / Antarctica</v>
      </c>
    </row>
    <row r="10" spans="1:3" x14ac:dyDescent="0.25">
      <c r="A10" s="8" t="s">
        <v>1234</v>
      </c>
      <c r="B10" s="19" t="s">
        <v>1235</v>
      </c>
      <c r="C10" s="17" t="str">
        <f t="shared" si="0"/>
        <v>AG / Antigua and Barbuda</v>
      </c>
    </row>
    <row r="11" spans="1:3" x14ac:dyDescent="0.25">
      <c r="A11" s="8" t="s">
        <v>1236</v>
      </c>
      <c r="B11" s="19" t="s">
        <v>1237</v>
      </c>
      <c r="C11" s="17" t="str">
        <f t="shared" si="0"/>
        <v>AR / Argentina</v>
      </c>
    </row>
    <row r="12" spans="1:3" x14ac:dyDescent="0.25">
      <c r="A12" s="8" t="s">
        <v>1238</v>
      </c>
      <c r="B12" s="19" t="s">
        <v>1239</v>
      </c>
      <c r="C12" s="17" t="str">
        <f t="shared" si="0"/>
        <v>AM / Armenia</v>
      </c>
    </row>
    <row r="13" spans="1:3" x14ac:dyDescent="0.25">
      <c r="A13" s="8" t="s">
        <v>1240</v>
      </c>
      <c r="B13" s="19" t="s">
        <v>1241</v>
      </c>
      <c r="C13" s="17" t="str">
        <f t="shared" si="0"/>
        <v>AW / Aruba</v>
      </c>
    </row>
    <row r="14" spans="1:3" x14ac:dyDescent="0.25">
      <c r="A14" s="8" t="s">
        <v>1242</v>
      </c>
      <c r="B14" s="19" t="s">
        <v>1243</v>
      </c>
      <c r="C14" s="17" t="str">
        <f t="shared" si="0"/>
        <v>AU / Australia</v>
      </c>
    </row>
    <row r="15" spans="1:3" x14ac:dyDescent="0.25">
      <c r="A15" s="8" t="s">
        <v>1244</v>
      </c>
      <c r="B15" s="19" t="s">
        <v>1245</v>
      </c>
      <c r="C15" s="17" t="str">
        <f t="shared" si="0"/>
        <v>AT / Austria</v>
      </c>
    </row>
    <row r="16" spans="1:3" x14ac:dyDescent="0.25">
      <c r="A16" s="8" t="s">
        <v>1246</v>
      </c>
      <c r="B16" s="19" t="s">
        <v>1247</v>
      </c>
      <c r="C16" s="17" t="str">
        <f t="shared" si="0"/>
        <v>AZ / Azerbaijan</v>
      </c>
    </row>
    <row r="17" spans="1:3" x14ac:dyDescent="0.25">
      <c r="A17" s="8" t="s">
        <v>1248</v>
      </c>
      <c r="B17" s="19" t="s">
        <v>1249</v>
      </c>
      <c r="C17" s="17" t="str">
        <f t="shared" si="0"/>
        <v>BS / Bahamas (the)</v>
      </c>
    </row>
    <row r="18" spans="1:3" x14ac:dyDescent="0.25">
      <c r="A18" s="8" t="s">
        <v>1250</v>
      </c>
      <c r="B18" s="19" t="s">
        <v>1251</v>
      </c>
      <c r="C18" s="17" t="str">
        <f t="shared" si="0"/>
        <v>BH / Bahrain</v>
      </c>
    </row>
    <row r="19" spans="1:3" x14ac:dyDescent="0.25">
      <c r="A19" s="8" t="s">
        <v>1252</v>
      </c>
      <c r="B19" s="19" t="s">
        <v>1253</v>
      </c>
      <c r="C19" s="17" t="str">
        <f t="shared" si="0"/>
        <v>BD / Bangladesh</v>
      </c>
    </row>
    <row r="20" spans="1:3" x14ac:dyDescent="0.25">
      <c r="A20" s="8" t="s">
        <v>1254</v>
      </c>
      <c r="B20" s="19" t="s">
        <v>1255</v>
      </c>
      <c r="C20" s="17" t="str">
        <f t="shared" si="0"/>
        <v>BB / Barbados</v>
      </c>
    </row>
    <row r="21" spans="1:3" x14ac:dyDescent="0.25">
      <c r="A21" s="8" t="s">
        <v>1256</v>
      </c>
      <c r="B21" s="19" t="s">
        <v>1257</v>
      </c>
      <c r="C21" s="17" t="str">
        <f t="shared" si="0"/>
        <v>BY / Belarus</v>
      </c>
    </row>
    <row r="22" spans="1:3" x14ac:dyDescent="0.25">
      <c r="A22" s="8" t="s">
        <v>1258</v>
      </c>
      <c r="B22" s="19" t="s">
        <v>1259</v>
      </c>
      <c r="C22" s="17" t="str">
        <f t="shared" si="0"/>
        <v>BE / Belgium</v>
      </c>
    </row>
    <row r="23" spans="1:3" x14ac:dyDescent="0.25">
      <c r="A23" s="8" t="s">
        <v>1260</v>
      </c>
      <c r="B23" s="19" t="s">
        <v>1261</v>
      </c>
      <c r="C23" s="17" t="str">
        <f t="shared" si="0"/>
        <v>BZ / Belize</v>
      </c>
    </row>
    <row r="24" spans="1:3" x14ac:dyDescent="0.25">
      <c r="A24" s="8" t="s">
        <v>1262</v>
      </c>
      <c r="B24" s="19" t="s">
        <v>1263</v>
      </c>
      <c r="C24" s="17" t="str">
        <f t="shared" si="0"/>
        <v>BJ / Benin</v>
      </c>
    </row>
    <row r="25" spans="1:3" x14ac:dyDescent="0.25">
      <c r="A25" s="8" t="s">
        <v>1264</v>
      </c>
      <c r="B25" s="19" t="s">
        <v>1265</v>
      </c>
      <c r="C25" s="17" t="str">
        <f t="shared" si="0"/>
        <v>BM / Bermuda</v>
      </c>
    </row>
    <row r="26" spans="1:3" x14ac:dyDescent="0.25">
      <c r="A26" s="8" t="s">
        <v>1266</v>
      </c>
      <c r="B26" s="19" t="s">
        <v>1267</v>
      </c>
      <c r="C26" s="17" t="str">
        <f t="shared" si="0"/>
        <v>BT / Bhutan</v>
      </c>
    </row>
    <row r="27" spans="1:3" x14ac:dyDescent="0.25">
      <c r="A27" s="8" t="s">
        <v>1268</v>
      </c>
      <c r="B27" s="19" t="s">
        <v>1269</v>
      </c>
      <c r="C27" s="17" t="str">
        <f t="shared" si="0"/>
        <v>BO / Bolivia (Plurinational State of)</v>
      </c>
    </row>
    <row r="28" spans="1:3" x14ac:dyDescent="0.25">
      <c r="A28" s="8" t="s">
        <v>1270</v>
      </c>
      <c r="B28" s="19" t="s">
        <v>1271</v>
      </c>
      <c r="C28" s="17" t="str">
        <f t="shared" si="0"/>
        <v>BQ / Bonaire, Sint Eustatius and Saba</v>
      </c>
    </row>
    <row r="29" spans="1:3" x14ac:dyDescent="0.25">
      <c r="A29" s="8" t="s">
        <v>1272</v>
      </c>
      <c r="B29" s="19" t="s">
        <v>1273</v>
      </c>
      <c r="C29" s="17" t="str">
        <f t="shared" si="0"/>
        <v>BA / Bosnia and Herzegovina</v>
      </c>
    </row>
    <row r="30" spans="1:3" x14ac:dyDescent="0.25">
      <c r="A30" s="8" t="s">
        <v>1274</v>
      </c>
      <c r="B30" s="19" t="s">
        <v>1275</v>
      </c>
      <c r="C30" s="17" t="str">
        <f t="shared" si="0"/>
        <v>BW / Botswana</v>
      </c>
    </row>
    <row r="31" spans="1:3" x14ac:dyDescent="0.25">
      <c r="A31" s="8" t="s">
        <v>1276</v>
      </c>
      <c r="B31" s="19" t="s">
        <v>1277</v>
      </c>
      <c r="C31" s="17" t="str">
        <f t="shared" si="0"/>
        <v>BV / Bouvet Island</v>
      </c>
    </row>
    <row r="32" spans="1:3" x14ac:dyDescent="0.25">
      <c r="A32" s="8" t="s">
        <v>1278</v>
      </c>
      <c r="B32" s="19" t="s">
        <v>1279</v>
      </c>
      <c r="C32" s="17" t="str">
        <f t="shared" si="0"/>
        <v>BR / Brazil</v>
      </c>
    </row>
    <row r="33" spans="1:3" x14ac:dyDescent="0.25">
      <c r="A33" s="8" t="s">
        <v>1280</v>
      </c>
      <c r="B33" s="19" t="s">
        <v>1281</v>
      </c>
      <c r="C33" s="17" t="str">
        <f t="shared" si="0"/>
        <v>IO / British Indian Ocean Territory (the)</v>
      </c>
    </row>
    <row r="34" spans="1:3" x14ac:dyDescent="0.25">
      <c r="A34" s="8" t="s">
        <v>1282</v>
      </c>
      <c r="B34" s="19" t="s">
        <v>1283</v>
      </c>
      <c r="C34" s="17" t="str">
        <f t="shared" si="0"/>
        <v>BN / Brunei Darussalam</v>
      </c>
    </row>
    <row r="35" spans="1:3" x14ac:dyDescent="0.25">
      <c r="A35" s="8" t="s">
        <v>1284</v>
      </c>
      <c r="B35" s="19" t="s">
        <v>1285</v>
      </c>
      <c r="C35" s="17" t="str">
        <f t="shared" si="0"/>
        <v>BG / Bulgaria</v>
      </c>
    </row>
    <row r="36" spans="1:3" x14ac:dyDescent="0.25">
      <c r="A36" s="8" t="s">
        <v>1286</v>
      </c>
      <c r="B36" s="19" t="s">
        <v>1287</v>
      </c>
      <c r="C36" s="17" t="str">
        <f t="shared" si="0"/>
        <v>BF / Burkina Faso</v>
      </c>
    </row>
    <row r="37" spans="1:3" x14ac:dyDescent="0.25">
      <c r="A37" s="8" t="s">
        <v>1288</v>
      </c>
      <c r="B37" s="19" t="s">
        <v>1289</v>
      </c>
      <c r="C37" s="17" t="str">
        <f t="shared" si="0"/>
        <v>BI / Burundi</v>
      </c>
    </row>
    <row r="38" spans="1:3" x14ac:dyDescent="0.25">
      <c r="A38" s="8" t="s">
        <v>1290</v>
      </c>
      <c r="B38" s="19" t="s">
        <v>1291</v>
      </c>
      <c r="C38" s="17" t="str">
        <f t="shared" si="0"/>
        <v>CV / Cabo Verde</v>
      </c>
    </row>
    <row r="39" spans="1:3" x14ac:dyDescent="0.25">
      <c r="A39" s="8" t="s">
        <v>1292</v>
      </c>
      <c r="B39" s="19" t="s">
        <v>1293</v>
      </c>
      <c r="C39" s="17" t="str">
        <f t="shared" si="0"/>
        <v>KH / Cambodia</v>
      </c>
    </row>
    <row r="40" spans="1:3" x14ac:dyDescent="0.25">
      <c r="A40" s="8" t="s">
        <v>1294</v>
      </c>
      <c r="B40" s="19" t="s">
        <v>1295</v>
      </c>
      <c r="C40" s="17" t="str">
        <f t="shared" si="0"/>
        <v>CM / Cameroon</v>
      </c>
    </row>
    <row r="41" spans="1:3" x14ac:dyDescent="0.25">
      <c r="A41" s="8" t="s">
        <v>1296</v>
      </c>
      <c r="B41" s="19" t="s">
        <v>1297</v>
      </c>
      <c r="C41" s="17" t="str">
        <f t="shared" si="0"/>
        <v>CA / Canada</v>
      </c>
    </row>
    <row r="42" spans="1:3" x14ac:dyDescent="0.25">
      <c r="A42" s="8" t="s">
        <v>1298</v>
      </c>
      <c r="B42" s="19" t="s">
        <v>1299</v>
      </c>
      <c r="C42" s="17" t="str">
        <f t="shared" si="0"/>
        <v>KY / Cayman Islands (the)</v>
      </c>
    </row>
    <row r="43" spans="1:3" x14ac:dyDescent="0.25">
      <c r="A43" s="8" t="s">
        <v>1300</v>
      </c>
      <c r="B43" s="19" t="s">
        <v>1301</v>
      </c>
      <c r="C43" s="17" t="str">
        <f t="shared" si="0"/>
        <v>CF / Central African Republic (the)</v>
      </c>
    </row>
    <row r="44" spans="1:3" x14ac:dyDescent="0.25">
      <c r="A44" s="8" t="s">
        <v>1302</v>
      </c>
      <c r="B44" s="19" t="s">
        <v>1303</v>
      </c>
      <c r="C44" s="17" t="str">
        <f t="shared" si="0"/>
        <v>TD / Chad</v>
      </c>
    </row>
    <row r="45" spans="1:3" x14ac:dyDescent="0.25">
      <c r="A45" s="8" t="s">
        <v>1304</v>
      </c>
      <c r="B45" s="19" t="s">
        <v>1305</v>
      </c>
      <c r="C45" s="17" t="str">
        <f t="shared" si="0"/>
        <v>CL / Chile</v>
      </c>
    </row>
    <row r="46" spans="1:3" x14ac:dyDescent="0.25">
      <c r="A46" s="8" t="s">
        <v>1306</v>
      </c>
      <c r="B46" s="19" t="s">
        <v>1307</v>
      </c>
      <c r="C46" s="17" t="str">
        <f t="shared" si="0"/>
        <v>CN / China</v>
      </c>
    </row>
    <row r="47" spans="1:3" x14ac:dyDescent="0.25">
      <c r="A47" s="8" t="s">
        <v>1308</v>
      </c>
      <c r="B47" s="19" t="s">
        <v>1309</v>
      </c>
      <c r="C47" s="17" t="str">
        <f t="shared" si="0"/>
        <v>CX / Christmas Island</v>
      </c>
    </row>
    <row r="48" spans="1:3" x14ac:dyDescent="0.25">
      <c r="A48" s="8" t="s">
        <v>1310</v>
      </c>
      <c r="B48" s="19" t="s">
        <v>1311</v>
      </c>
      <c r="C48" s="17" t="str">
        <f t="shared" si="0"/>
        <v>CC / Cocos (Keeling) Islands (the)</v>
      </c>
    </row>
    <row r="49" spans="1:3" x14ac:dyDescent="0.25">
      <c r="A49" s="8" t="s">
        <v>1312</v>
      </c>
      <c r="B49" s="19" t="s">
        <v>1313</v>
      </c>
      <c r="C49" s="17" t="str">
        <f t="shared" si="0"/>
        <v>CO / Colombia</v>
      </c>
    </row>
    <row r="50" spans="1:3" x14ac:dyDescent="0.25">
      <c r="A50" s="8" t="s">
        <v>1314</v>
      </c>
      <c r="B50" s="19" t="s">
        <v>1315</v>
      </c>
      <c r="C50" s="17" t="str">
        <f t="shared" si="0"/>
        <v>KM / Comoros (the)</v>
      </c>
    </row>
    <row r="51" spans="1:3" x14ac:dyDescent="0.25">
      <c r="A51" s="8" t="s">
        <v>1316</v>
      </c>
      <c r="B51" s="19" t="s">
        <v>1317</v>
      </c>
      <c r="C51" s="17" t="str">
        <f t="shared" si="0"/>
        <v>CD / Congo (the Democratic Republic of the)</v>
      </c>
    </row>
    <row r="52" spans="1:3" x14ac:dyDescent="0.25">
      <c r="A52" s="8" t="s">
        <v>1318</v>
      </c>
      <c r="B52" s="19" t="s">
        <v>1319</v>
      </c>
      <c r="C52" s="17" t="str">
        <f t="shared" si="0"/>
        <v>CG / Congo (the)</v>
      </c>
    </row>
    <row r="53" spans="1:3" x14ac:dyDescent="0.25">
      <c r="A53" s="8" t="s">
        <v>1320</v>
      </c>
      <c r="B53" s="19" t="s">
        <v>1321</v>
      </c>
      <c r="C53" s="17" t="str">
        <f t="shared" si="0"/>
        <v>CK / Cook Islands (the)</v>
      </c>
    </row>
    <row r="54" spans="1:3" x14ac:dyDescent="0.25">
      <c r="A54" s="8" t="s">
        <v>1322</v>
      </c>
      <c r="B54" s="19" t="s">
        <v>1323</v>
      </c>
      <c r="C54" s="17" t="str">
        <f t="shared" si="0"/>
        <v>CR / Costa Rica</v>
      </c>
    </row>
    <row r="55" spans="1:3" x14ac:dyDescent="0.25">
      <c r="A55" s="8" t="s">
        <v>1324</v>
      </c>
      <c r="B55" s="19" t="s">
        <v>1325</v>
      </c>
      <c r="C55" s="17" t="str">
        <f t="shared" si="0"/>
        <v>HR / Croatia</v>
      </c>
    </row>
    <row r="56" spans="1:3" x14ac:dyDescent="0.25">
      <c r="A56" s="8" t="s">
        <v>1326</v>
      </c>
      <c r="B56" s="19" t="s">
        <v>1327</v>
      </c>
      <c r="C56" s="17" t="str">
        <f t="shared" si="0"/>
        <v>CU / Cuba</v>
      </c>
    </row>
    <row r="57" spans="1:3" x14ac:dyDescent="0.25">
      <c r="A57" s="8" t="s">
        <v>1328</v>
      </c>
      <c r="B57" s="19" t="s">
        <v>1329</v>
      </c>
      <c r="C57" s="17" t="str">
        <f t="shared" si="0"/>
        <v>CW / Curaçao</v>
      </c>
    </row>
    <row r="58" spans="1:3" x14ac:dyDescent="0.25">
      <c r="A58" s="8" t="s">
        <v>1330</v>
      </c>
      <c r="B58" s="19" t="s">
        <v>1331</v>
      </c>
      <c r="C58" s="17" t="str">
        <f t="shared" si="0"/>
        <v>CY / Cyprus</v>
      </c>
    </row>
    <row r="59" spans="1:3" x14ac:dyDescent="0.25">
      <c r="A59" s="8" t="s">
        <v>1332</v>
      </c>
      <c r="B59" s="19" t="s">
        <v>1333</v>
      </c>
      <c r="C59" s="17" t="str">
        <f t="shared" si="0"/>
        <v>CZ / Czechia</v>
      </c>
    </row>
    <row r="60" spans="1:3" x14ac:dyDescent="0.25">
      <c r="A60" s="8" t="s">
        <v>1334</v>
      </c>
      <c r="B60" s="19" t="s">
        <v>1335</v>
      </c>
      <c r="C60" s="17" t="str">
        <f t="shared" si="0"/>
        <v>CI / Côte d'Ivoire</v>
      </c>
    </row>
    <row r="61" spans="1:3" x14ac:dyDescent="0.25">
      <c r="A61" s="8" t="s">
        <v>1336</v>
      </c>
      <c r="B61" s="19" t="s">
        <v>1337</v>
      </c>
      <c r="C61" s="17" t="str">
        <f t="shared" si="0"/>
        <v>DK / Denmark</v>
      </c>
    </row>
    <row r="62" spans="1:3" x14ac:dyDescent="0.25">
      <c r="A62" s="8" t="s">
        <v>1338</v>
      </c>
      <c r="B62" s="19" t="s">
        <v>1339</v>
      </c>
      <c r="C62" s="17" t="str">
        <f t="shared" si="0"/>
        <v>DJ / Djibouti</v>
      </c>
    </row>
    <row r="63" spans="1:3" x14ac:dyDescent="0.25">
      <c r="A63" s="8" t="s">
        <v>1340</v>
      </c>
      <c r="B63" s="19" t="s">
        <v>1341</v>
      </c>
      <c r="C63" s="17" t="str">
        <f t="shared" si="0"/>
        <v>DM / Dominica</v>
      </c>
    </row>
    <row r="64" spans="1:3" x14ac:dyDescent="0.25">
      <c r="A64" s="8" t="s">
        <v>1342</v>
      </c>
      <c r="B64" s="19" t="s">
        <v>1343</v>
      </c>
      <c r="C64" s="17" t="str">
        <f t="shared" si="0"/>
        <v>DO / Dominican Republic (the)</v>
      </c>
    </row>
    <row r="65" spans="1:3" x14ac:dyDescent="0.25">
      <c r="A65" s="8" t="s">
        <v>1344</v>
      </c>
      <c r="B65" s="19" t="s">
        <v>1345</v>
      </c>
      <c r="C65" s="17" t="str">
        <f t="shared" si="0"/>
        <v>EC / Ecuador</v>
      </c>
    </row>
    <row r="66" spans="1:3" x14ac:dyDescent="0.25">
      <c r="A66" s="8" t="s">
        <v>1346</v>
      </c>
      <c r="B66" s="19" t="s">
        <v>1347</v>
      </c>
      <c r="C66" s="17" t="str">
        <f t="shared" ref="C66:C129" si="1">B66&amp;" / "&amp;A66</f>
        <v>EG / Egypt</v>
      </c>
    </row>
    <row r="67" spans="1:3" x14ac:dyDescent="0.25">
      <c r="A67" s="8" t="s">
        <v>1348</v>
      </c>
      <c r="B67" s="19" t="s">
        <v>1349</v>
      </c>
      <c r="C67" s="17" t="str">
        <f t="shared" si="1"/>
        <v>SV / El Salvador</v>
      </c>
    </row>
    <row r="68" spans="1:3" x14ac:dyDescent="0.25">
      <c r="A68" s="8" t="s">
        <v>1350</v>
      </c>
      <c r="B68" s="19" t="s">
        <v>1351</v>
      </c>
      <c r="C68" s="17" t="str">
        <f t="shared" si="1"/>
        <v>GQ / Equatorial Guinea</v>
      </c>
    </row>
    <row r="69" spans="1:3" x14ac:dyDescent="0.25">
      <c r="A69" s="8" t="s">
        <v>1352</v>
      </c>
      <c r="B69" s="19" t="s">
        <v>1353</v>
      </c>
      <c r="C69" s="17" t="str">
        <f t="shared" si="1"/>
        <v>ER / Eritrea</v>
      </c>
    </row>
    <row r="70" spans="1:3" x14ac:dyDescent="0.25">
      <c r="A70" s="8" t="s">
        <v>1354</v>
      </c>
      <c r="B70" s="19" t="s">
        <v>1355</v>
      </c>
      <c r="C70" s="17" t="str">
        <f t="shared" si="1"/>
        <v>EE / Estonia</v>
      </c>
    </row>
    <row r="71" spans="1:3" x14ac:dyDescent="0.25">
      <c r="A71" s="8" t="s">
        <v>1356</v>
      </c>
      <c r="B71" s="19" t="s">
        <v>1357</v>
      </c>
      <c r="C71" s="17" t="str">
        <f t="shared" si="1"/>
        <v>SZ / Eswatini</v>
      </c>
    </row>
    <row r="72" spans="1:3" x14ac:dyDescent="0.25">
      <c r="A72" s="8" t="s">
        <v>1358</v>
      </c>
      <c r="B72" s="19" t="s">
        <v>1359</v>
      </c>
      <c r="C72" s="17" t="str">
        <f t="shared" si="1"/>
        <v>ET / Ethiopia</v>
      </c>
    </row>
    <row r="73" spans="1:3" x14ac:dyDescent="0.25">
      <c r="A73" s="8" t="s">
        <v>1360</v>
      </c>
      <c r="B73" s="19" t="s">
        <v>1361</v>
      </c>
      <c r="C73" s="17" t="str">
        <f t="shared" si="1"/>
        <v>FK / Falkland Islands (the) [Malvinas]</v>
      </c>
    </row>
    <row r="74" spans="1:3" x14ac:dyDescent="0.25">
      <c r="A74" s="8" t="s">
        <v>1362</v>
      </c>
      <c r="B74" s="19" t="s">
        <v>1363</v>
      </c>
      <c r="C74" s="17" t="str">
        <f t="shared" si="1"/>
        <v>FO / Faroe Islands (the)</v>
      </c>
    </row>
    <row r="75" spans="1:3" x14ac:dyDescent="0.25">
      <c r="A75" s="8" t="s">
        <v>1364</v>
      </c>
      <c r="B75" s="19" t="s">
        <v>1365</v>
      </c>
      <c r="C75" s="17" t="str">
        <f t="shared" si="1"/>
        <v>FJ / Fiji</v>
      </c>
    </row>
    <row r="76" spans="1:3" x14ac:dyDescent="0.25">
      <c r="A76" s="8" t="s">
        <v>1366</v>
      </c>
      <c r="B76" s="19" t="s">
        <v>1367</v>
      </c>
      <c r="C76" s="17" t="str">
        <f t="shared" si="1"/>
        <v>FI / Finland</v>
      </c>
    </row>
    <row r="77" spans="1:3" x14ac:dyDescent="0.25">
      <c r="A77" s="8" t="s">
        <v>1368</v>
      </c>
      <c r="B77" s="19" t="s">
        <v>1369</v>
      </c>
      <c r="C77" s="17" t="str">
        <f t="shared" si="1"/>
        <v>FR / France</v>
      </c>
    </row>
    <row r="78" spans="1:3" x14ac:dyDescent="0.25">
      <c r="A78" s="8" t="s">
        <v>1370</v>
      </c>
      <c r="B78" s="19" t="s">
        <v>1371</v>
      </c>
      <c r="C78" s="17" t="str">
        <f t="shared" si="1"/>
        <v>GF / French Guiana</v>
      </c>
    </row>
    <row r="79" spans="1:3" x14ac:dyDescent="0.25">
      <c r="A79" s="8" t="s">
        <v>1372</v>
      </c>
      <c r="B79" s="19" t="s">
        <v>1373</v>
      </c>
      <c r="C79" s="17" t="str">
        <f t="shared" si="1"/>
        <v>PF / French Polynesia</v>
      </c>
    </row>
    <row r="80" spans="1:3" x14ac:dyDescent="0.25">
      <c r="A80" s="8" t="s">
        <v>1374</v>
      </c>
      <c r="B80" s="19" t="s">
        <v>1375</v>
      </c>
      <c r="C80" s="17" t="str">
        <f t="shared" si="1"/>
        <v>TF / French Southern Territories (the)</v>
      </c>
    </row>
    <row r="81" spans="1:3" x14ac:dyDescent="0.25">
      <c r="A81" s="8" t="s">
        <v>1376</v>
      </c>
      <c r="B81" s="19" t="s">
        <v>1377</v>
      </c>
      <c r="C81" s="17" t="str">
        <f t="shared" si="1"/>
        <v>GA / Gabon</v>
      </c>
    </row>
    <row r="82" spans="1:3" x14ac:dyDescent="0.25">
      <c r="A82" s="8" t="s">
        <v>1378</v>
      </c>
      <c r="B82" s="19" t="s">
        <v>1379</v>
      </c>
      <c r="C82" s="17" t="str">
        <f t="shared" si="1"/>
        <v>GM / Gambia (the)</v>
      </c>
    </row>
    <row r="83" spans="1:3" x14ac:dyDescent="0.25">
      <c r="A83" s="8" t="s">
        <v>1380</v>
      </c>
      <c r="B83" s="19" t="s">
        <v>1381</v>
      </c>
      <c r="C83" s="17" t="str">
        <f t="shared" si="1"/>
        <v>GE / Georgia</v>
      </c>
    </row>
    <row r="84" spans="1:3" x14ac:dyDescent="0.25">
      <c r="A84" s="8" t="s">
        <v>1382</v>
      </c>
      <c r="B84" s="19" t="s">
        <v>1383</v>
      </c>
      <c r="C84" s="17" t="str">
        <f t="shared" si="1"/>
        <v>DE / Germany</v>
      </c>
    </row>
    <row r="85" spans="1:3" x14ac:dyDescent="0.25">
      <c r="A85" s="8" t="s">
        <v>1384</v>
      </c>
      <c r="B85" s="19" t="s">
        <v>1385</v>
      </c>
      <c r="C85" s="17" t="str">
        <f t="shared" si="1"/>
        <v>GH / Ghana</v>
      </c>
    </row>
    <row r="86" spans="1:3" x14ac:dyDescent="0.25">
      <c r="A86" s="8" t="s">
        <v>1386</v>
      </c>
      <c r="B86" s="19" t="s">
        <v>1387</v>
      </c>
      <c r="C86" s="17" t="str">
        <f t="shared" si="1"/>
        <v>GI / Gibraltar</v>
      </c>
    </row>
    <row r="87" spans="1:3" x14ac:dyDescent="0.25">
      <c r="A87" s="8" t="s">
        <v>1388</v>
      </c>
      <c r="B87" s="19" t="s">
        <v>1389</v>
      </c>
      <c r="C87" s="17" t="str">
        <f t="shared" si="1"/>
        <v>GR / Greece</v>
      </c>
    </row>
    <row r="88" spans="1:3" x14ac:dyDescent="0.25">
      <c r="A88" s="8" t="s">
        <v>1390</v>
      </c>
      <c r="B88" s="19" t="s">
        <v>1391</v>
      </c>
      <c r="C88" s="17" t="str">
        <f t="shared" si="1"/>
        <v>GL / Greenland</v>
      </c>
    </row>
    <row r="89" spans="1:3" x14ac:dyDescent="0.25">
      <c r="A89" s="8" t="s">
        <v>1392</v>
      </c>
      <c r="B89" s="19" t="s">
        <v>1393</v>
      </c>
      <c r="C89" s="17" t="str">
        <f t="shared" si="1"/>
        <v>GD / Grenada</v>
      </c>
    </row>
    <row r="90" spans="1:3" x14ac:dyDescent="0.25">
      <c r="A90" s="8" t="s">
        <v>1394</v>
      </c>
      <c r="B90" s="19" t="s">
        <v>1395</v>
      </c>
      <c r="C90" s="17" t="str">
        <f t="shared" si="1"/>
        <v>GP / Guadeloupe</v>
      </c>
    </row>
    <row r="91" spans="1:3" x14ac:dyDescent="0.25">
      <c r="A91" s="8" t="s">
        <v>1396</v>
      </c>
      <c r="B91" s="19" t="s">
        <v>1397</v>
      </c>
      <c r="C91" s="17" t="str">
        <f t="shared" si="1"/>
        <v>GU / Guam</v>
      </c>
    </row>
    <row r="92" spans="1:3" x14ac:dyDescent="0.25">
      <c r="A92" s="8" t="s">
        <v>1398</v>
      </c>
      <c r="B92" s="19" t="s">
        <v>1399</v>
      </c>
      <c r="C92" s="17" t="str">
        <f t="shared" si="1"/>
        <v>GT / Guatemala</v>
      </c>
    </row>
    <row r="93" spans="1:3" x14ac:dyDescent="0.25">
      <c r="A93" s="8" t="s">
        <v>1400</v>
      </c>
      <c r="B93" s="19" t="s">
        <v>1401</v>
      </c>
      <c r="C93" s="17" t="str">
        <f t="shared" si="1"/>
        <v>GG / Guernsey</v>
      </c>
    </row>
    <row r="94" spans="1:3" x14ac:dyDescent="0.25">
      <c r="A94" s="8" t="s">
        <v>1402</v>
      </c>
      <c r="B94" s="19" t="s">
        <v>1403</v>
      </c>
      <c r="C94" s="17" t="str">
        <f t="shared" si="1"/>
        <v>GN / Guinea</v>
      </c>
    </row>
    <row r="95" spans="1:3" x14ac:dyDescent="0.25">
      <c r="A95" s="8" t="s">
        <v>1404</v>
      </c>
      <c r="B95" s="19" t="s">
        <v>1405</v>
      </c>
      <c r="C95" s="17" t="str">
        <f t="shared" si="1"/>
        <v>GW / Guinea-Bissau</v>
      </c>
    </row>
    <row r="96" spans="1:3" x14ac:dyDescent="0.25">
      <c r="A96" s="8" t="s">
        <v>1406</v>
      </c>
      <c r="B96" s="19" t="s">
        <v>1407</v>
      </c>
      <c r="C96" s="17" t="str">
        <f t="shared" si="1"/>
        <v>GY / Guyana</v>
      </c>
    </row>
    <row r="97" spans="1:3" x14ac:dyDescent="0.25">
      <c r="A97" s="8" t="s">
        <v>1408</v>
      </c>
      <c r="B97" s="19" t="s">
        <v>1409</v>
      </c>
      <c r="C97" s="17" t="str">
        <f t="shared" si="1"/>
        <v>HT / Haiti</v>
      </c>
    </row>
    <row r="98" spans="1:3" x14ac:dyDescent="0.25">
      <c r="A98" s="8" t="s">
        <v>1410</v>
      </c>
      <c r="B98" s="19" t="s">
        <v>1411</v>
      </c>
      <c r="C98" s="17" t="str">
        <f t="shared" si="1"/>
        <v>HM / Heard Island and McDonald Islands</v>
      </c>
    </row>
    <row r="99" spans="1:3" x14ac:dyDescent="0.25">
      <c r="A99" s="8" t="s">
        <v>1412</v>
      </c>
      <c r="B99" s="19" t="s">
        <v>1413</v>
      </c>
      <c r="C99" s="17" t="str">
        <f t="shared" si="1"/>
        <v>VA / Holy See (the)</v>
      </c>
    </row>
    <row r="100" spans="1:3" x14ac:dyDescent="0.25">
      <c r="A100" s="8" t="s">
        <v>1414</v>
      </c>
      <c r="B100" s="19" t="s">
        <v>1415</v>
      </c>
      <c r="C100" s="17" t="str">
        <f t="shared" si="1"/>
        <v>HN / Honduras</v>
      </c>
    </row>
    <row r="101" spans="1:3" x14ac:dyDescent="0.25">
      <c r="A101" s="8" t="s">
        <v>1416</v>
      </c>
      <c r="B101" s="19" t="s">
        <v>1417</v>
      </c>
      <c r="C101" s="17" t="str">
        <f t="shared" si="1"/>
        <v>HK / Hong Kong</v>
      </c>
    </row>
    <row r="102" spans="1:3" x14ac:dyDescent="0.25">
      <c r="A102" s="8" t="s">
        <v>1418</v>
      </c>
      <c r="B102" s="19" t="s">
        <v>1419</v>
      </c>
      <c r="C102" s="17" t="str">
        <f t="shared" si="1"/>
        <v>HU / Hungary</v>
      </c>
    </row>
    <row r="103" spans="1:3" x14ac:dyDescent="0.25">
      <c r="A103" s="8" t="s">
        <v>1420</v>
      </c>
      <c r="B103" s="19" t="s">
        <v>1421</v>
      </c>
      <c r="C103" s="17" t="str">
        <f t="shared" si="1"/>
        <v>IS / Iceland</v>
      </c>
    </row>
    <row r="104" spans="1:3" x14ac:dyDescent="0.25">
      <c r="A104" s="8" t="s">
        <v>1422</v>
      </c>
      <c r="B104" s="19" t="s">
        <v>1423</v>
      </c>
      <c r="C104" s="17" t="str">
        <f t="shared" si="1"/>
        <v>IN / India</v>
      </c>
    </row>
    <row r="105" spans="1:3" x14ac:dyDescent="0.25">
      <c r="A105" s="8" t="s">
        <v>1424</v>
      </c>
      <c r="B105" s="19" t="s">
        <v>1425</v>
      </c>
      <c r="C105" s="17" t="str">
        <f t="shared" si="1"/>
        <v>ID / Indonesia</v>
      </c>
    </row>
    <row r="106" spans="1:3" x14ac:dyDescent="0.25">
      <c r="A106" s="8" t="s">
        <v>1426</v>
      </c>
      <c r="B106" s="19" t="s">
        <v>1427</v>
      </c>
      <c r="C106" s="17" t="str">
        <f t="shared" si="1"/>
        <v>IR / Iran (Islamic Republic of)</v>
      </c>
    </row>
    <row r="107" spans="1:3" x14ac:dyDescent="0.25">
      <c r="A107" s="8" t="s">
        <v>1428</v>
      </c>
      <c r="B107" s="19" t="s">
        <v>1429</v>
      </c>
      <c r="C107" s="17" t="str">
        <f t="shared" si="1"/>
        <v>IQ / Iraq</v>
      </c>
    </row>
    <row r="108" spans="1:3" x14ac:dyDescent="0.25">
      <c r="A108" s="8" t="s">
        <v>1430</v>
      </c>
      <c r="B108" s="19" t="s">
        <v>1431</v>
      </c>
      <c r="C108" s="17" t="str">
        <f t="shared" si="1"/>
        <v>IE / Ireland</v>
      </c>
    </row>
    <row r="109" spans="1:3" x14ac:dyDescent="0.25">
      <c r="A109" s="8" t="s">
        <v>1432</v>
      </c>
      <c r="B109" s="19" t="s">
        <v>1433</v>
      </c>
      <c r="C109" s="17" t="str">
        <f t="shared" si="1"/>
        <v>IM / Isle of Man</v>
      </c>
    </row>
    <row r="110" spans="1:3" x14ac:dyDescent="0.25">
      <c r="A110" s="8" t="s">
        <v>1434</v>
      </c>
      <c r="B110" s="19" t="s">
        <v>1435</v>
      </c>
      <c r="C110" s="17" t="str">
        <f t="shared" si="1"/>
        <v>IL / Israel</v>
      </c>
    </row>
    <row r="111" spans="1:3" x14ac:dyDescent="0.25">
      <c r="A111" s="8" t="s">
        <v>1436</v>
      </c>
      <c r="B111" s="19" t="s">
        <v>1437</v>
      </c>
      <c r="C111" s="17" t="str">
        <f t="shared" si="1"/>
        <v>IT / Italy</v>
      </c>
    </row>
    <row r="112" spans="1:3" x14ac:dyDescent="0.25">
      <c r="A112" s="8" t="s">
        <v>1438</v>
      </c>
      <c r="B112" s="19" t="s">
        <v>1439</v>
      </c>
      <c r="C112" s="17" t="str">
        <f t="shared" si="1"/>
        <v>JM / Jamaica</v>
      </c>
    </row>
    <row r="113" spans="1:3" x14ac:dyDescent="0.25">
      <c r="A113" s="8" t="s">
        <v>1440</v>
      </c>
      <c r="B113" s="19" t="s">
        <v>1441</v>
      </c>
      <c r="C113" s="17" t="str">
        <f t="shared" si="1"/>
        <v>JP / Japan</v>
      </c>
    </row>
    <row r="114" spans="1:3" x14ac:dyDescent="0.25">
      <c r="A114" s="8" t="s">
        <v>1442</v>
      </c>
      <c r="B114" s="19" t="s">
        <v>1443</v>
      </c>
      <c r="C114" s="17" t="str">
        <f t="shared" si="1"/>
        <v>JE / Jersey</v>
      </c>
    </row>
    <row r="115" spans="1:3" x14ac:dyDescent="0.25">
      <c r="A115" s="8" t="s">
        <v>1444</v>
      </c>
      <c r="B115" s="19" t="s">
        <v>1445</v>
      </c>
      <c r="C115" s="17" t="str">
        <f t="shared" si="1"/>
        <v>JO / Jordan</v>
      </c>
    </row>
    <row r="116" spans="1:3" x14ac:dyDescent="0.25">
      <c r="A116" s="8" t="s">
        <v>1446</v>
      </c>
      <c r="B116" s="19" t="s">
        <v>1447</v>
      </c>
      <c r="C116" s="17" t="str">
        <f t="shared" si="1"/>
        <v>KZ / Kazakhstan</v>
      </c>
    </row>
    <row r="117" spans="1:3" x14ac:dyDescent="0.25">
      <c r="A117" s="8" t="s">
        <v>1448</v>
      </c>
      <c r="B117" s="19" t="s">
        <v>1449</v>
      </c>
      <c r="C117" s="17" t="str">
        <f t="shared" si="1"/>
        <v>KE / Kenya</v>
      </c>
    </row>
    <row r="118" spans="1:3" x14ac:dyDescent="0.25">
      <c r="A118" s="8" t="s">
        <v>1450</v>
      </c>
      <c r="B118" s="19" t="s">
        <v>1451</v>
      </c>
      <c r="C118" s="17" t="str">
        <f t="shared" si="1"/>
        <v>KI / Kiribati</v>
      </c>
    </row>
    <row r="119" spans="1:3" ht="30" x14ac:dyDescent="0.25">
      <c r="A119" s="8" t="s">
        <v>1452</v>
      </c>
      <c r="B119" s="19" t="s">
        <v>1453</v>
      </c>
      <c r="C119" s="17" t="str">
        <f t="shared" si="1"/>
        <v>KP / Korea (the Democratic People's Republic of)</v>
      </c>
    </row>
    <row r="120" spans="1:3" x14ac:dyDescent="0.25">
      <c r="A120" s="8" t="s">
        <v>1454</v>
      </c>
      <c r="B120" s="19" t="s">
        <v>1455</v>
      </c>
      <c r="C120" s="17" t="str">
        <f t="shared" si="1"/>
        <v>KR / Korea (the Republic of)</v>
      </c>
    </row>
    <row r="121" spans="1:3" x14ac:dyDescent="0.25">
      <c r="A121" s="8" t="s">
        <v>1456</v>
      </c>
      <c r="B121" s="19" t="s">
        <v>1457</v>
      </c>
      <c r="C121" s="17" t="str">
        <f t="shared" si="1"/>
        <v>KW / Kuwait</v>
      </c>
    </row>
    <row r="122" spans="1:3" x14ac:dyDescent="0.25">
      <c r="A122" s="8" t="s">
        <v>1458</v>
      </c>
      <c r="B122" s="19" t="s">
        <v>1459</v>
      </c>
      <c r="C122" s="17" t="str">
        <f t="shared" si="1"/>
        <v>KG / Kyrgyzstan</v>
      </c>
    </row>
    <row r="123" spans="1:3" x14ac:dyDescent="0.25">
      <c r="A123" s="8" t="s">
        <v>1460</v>
      </c>
      <c r="B123" s="19" t="s">
        <v>1461</v>
      </c>
      <c r="C123" s="17" t="str">
        <f t="shared" si="1"/>
        <v>LA / Lao People's Democratic Republic (the)</v>
      </c>
    </row>
    <row r="124" spans="1:3" x14ac:dyDescent="0.25">
      <c r="A124" s="8" t="s">
        <v>1462</v>
      </c>
      <c r="B124" s="19" t="s">
        <v>1463</v>
      </c>
      <c r="C124" s="17" t="str">
        <f t="shared" si="1"/>
        <v>LV / Latvia</v>
      </c>
    </row>
    <row r="125" spans="1:3" x14ac:dyDescent="0.25">
      <c r="A125" s="8" t="s">
        <v>1464</v>
      </c>
      <c r="B125" s="19" t="s">
        <v>1465</v>
      </c>
      <c r="C125" s="17" t="str">
        <f t="shared" si="1"/>
        <v>LB / Lebanon</v>
      </c>
    </row>
    <row r="126" spans="1:3" x14ac:dyDescent="0.25">
      <c r="A126" s="8" t="s">
        <v>1466</v>
      </c>
      <c r="B126" s="19" t="s">
        <v>1467</v>
      </c>
      <c r="C126" s="17" t="str">
        <f t="shared" si="1"/>
        <v>LS / Lesotho</v>
      </c>
    </row>
    <row r="127" spans="1:3" x14ac:dyDescent="0.25">
      <c r="A127" s="8" t="s">
        <v>1468</v>
      </c>
      <c r="B127" s="19" t="s">
        <v>1469</v>
      </c>
      <c r="C127" s="17" t="str">
        <f t="shared" si="1"/>
        <v>LR / Liberia</v>
      </c>
    </row>
    <row r="128" spans="1:3" x14ac:dyDescent="0.25">
      <c r="A128" s="8" t="s">
        <v>1470</v>
      </c>
      <c r="B128" s="19" t="s">
        <v>1471</v>
      </c>
      <c r="C128" s="17" t="str">
        <f t="shared" si="1"/>
        <v>LY / Libya</v>
      </c>
    </row>
    <row r="129" spans="1:3" x14ac:dyDescent="0.25">
      <c r="A129" s="8" t="s">
        <v>1472</v>
      </c>
      <c r="B129" s="19" t="s">
        <v>1473</v>
      </c>
      <c r="C129" s="17" t="str">
        <f t="shared" si="1"/>
        <v>LI / Liechtenstein</v>
      </c>
    </row>
    <row r="130" spans="1:3" x14ac:dyDescent="0.25">
      <c r="A130" s="8" t="s">
        <v>1474</v>
      </c>
      <c r="B130" s="19" t="s">
        <v>1475</v>
      </c>
      <c r="C130" s="17" t="str">
        <f t="shared" ref="C130:C193" si="2">B130&amp;" / "&amp;A130</f>
        <v>LT / Lithuania</v>
      </c>
    </row>
    <row r="131" spans="1:3" x14ac:dyDescent="0.25">
      <c r="A131" s="8" t="s">
        <v>1476</v>
      </c>
      <c r="B131" s="19" t="s">
        <v>1477</v>
      </c>
      <c r="C131" s="17" t="str">
        <f t="shared" si="2"/>
        <v>LU / Luxembourg</v>
      </c>
    </row>
    <row r="132" spans="1:3" x14ac:dyDescent="0.25">
      <c r="A132" s="8" t="s">
        <v>1478</v>
      </c>
      <c r="B132" s="19" t="s">
        <v>1479</v>
      </c>
      <c r="C132" s="17" t="str">
        <f t="shared" si="2"/>
        <v>MO / Macao</v>
      </c>
    </row>
    <row r="133" spans="1:3" x14ac:dyDescent="0.25">
      <c r="A133" s="8" t="s">
        <v>1480</v>
      </c>
      <c r="B133" s="19" t="s">
        <v>1481</v>
      </c>
      <c r="C133" s="17" t="str">
        <f t="shared" si="2"/>
        <v>MG / Madagascar</v>
      </c>
    </row>
    <row r="134" spans="1:3" x14ac:dyDescent="0.25">
      <c r="A134" s="8" t="s">
        <v>1482</v>
      </c>
      <c r="B134" s="19" t="s">
        <v>1483</v>
      </c>
      <c r="C134" s="17" t="str">
        <f t="shared" si="2"/>
        <v>MW / Malawi</v>
      </c>
    </row>
    <row r="135" spans="1:3" x14ac:dyDescent="0.25">
      <c r="A135" s="8" t="s">
        <v>1484</v>
      </c>
      <c r="B135" s="19" t="s">
        <v>1485</v>
      </c>
      <c r="C135" s="17" t="str">
        <f t="shared" si="2"/>
        <v>MY / Malaysia</v>
      </c>
    </row>
    <row r="136" spans="1:3" x14ac:dyDescent="0.25">
      <c r="A136" s="8" t="s">
        <v>1486</v>
      </c>
      <c r="B136" s="19" t="s">
        <v>1487</v>
      </c>
      <c r="C136" s="17" t="str">
        <f t="shared" si="2"/>
        <v>MV / Maldives</v>
      </c>
    </row>
    <row r="137" spans="1:3" x14ac:dyDescent="0.25">
      <c r="A137" s="8" t="s">
        <v>1488</v>
      </c>
      <c r="B137" s="19" t="s">
        <v>1489</v>
      </c>
      <c r="C137" s="17" t="str">
        <f t="shared" si="2"/>
        <v>ML / Mali</v>
      </c>
    </row>
    <row r="138" spans="1:3" x14ac:dyDescent="0.25">
      <c r="A138" s="8" t="s">
        <v>1490</v>
      </c>
      <c r="B138" s="19" t="s">
        <v>1491</v>
      </c>
      <c r="C138" s="17" t="str">
        <f t="shared" si="2"/>
        <v>MT / Malta</v>
      </c>
    </row>
    <row r="139" spans="1:3" x14ac:dyDescent="0.25">
      <c r="A139" s="8" t="s">
        <v>1492</v>
      </c>
      <c r="B139" s="19" t="s">
        <v>1493</v>
      </c>
      <c r="C139" s="17" t="str">
        <f t="shared" si="2"/>
        <v>MH / Marshall Islands (the)</v>
      </c>
    </row>
    <row r="140" spans="1:3" x14ac:dyDescent="0.25">
      <c r="A140" s="8" t="s">
        <v>1494</v>
      </c>
      <c r="B140" s="19" t="s">
        <v>1495</v>
      </c>
      <c r="C140" s="17" t="str">
        <f t="shared" si="2"/>
        <v>MQ / Martinique</v>
      </c>
    </row>
    <row r="141" spans="1:3" x14ac:dyDescent="0.25">
      <c r="A141" s="8" t="s">
        <v>1496</v>
      </c>
      <c r="B141" s="19" t="s">
        <v>1497</v>
      </c>
      <c r="C141" s="17" t="str">
        <f t="shared" si="2"/>
        <v>MR / Mauritania</v>
      </c>
    </row>
    <row r="142" spans="1:3" x14ac:dyDescent="0.25">
      <c r="A142" s="8" t="s">
        <v>1498</v>
      </c>
      <c r="B142" s="19" t="s">
        <v>1499</v>
      </c>
      <c r="C142" s="17" t="str">
        <f t="shared" si="2"/>
        <v>MU / Mauritius</v>
      </c>
    </row>
    <row r="143" spans="1:3" x14ac:dyDescent="0.25">
      <c r="A143" s="8" t="s">
        <v>1500</v>
      </c>
      <c r="B143" s="19" t="s">
        <v>1501</v>
      </c>
      <c r="C143" s="17" t="str">
        <f t="shared" si="2"/>
        <v>YT / Mayotte</v>
      </c>
    </row>
    <row r="144" spans="1:3" x14ac:dyDescent="0.25">
      <c r="A144" s="8" t="s">
        <v>1502</v>
      </c>
      <c r="B144" s="19" t="s">
        <v>1503</v>
      </c>
      <c r="C144" s="17" t="str">
        <f t="shared" si="2"/>
        <v>MX / Mexico</v>
      </c>
    </row>
    <row r="145" spans="1:3" x14ac:dyDescent="0.25">
      <c r="A145" s="8" t="s">
        <v>1504</v>
      </c>
      <c r="B145" s="19" t="s">
        <v>1505</v>
      </c>
      <c r="C145" s="17" t="str">
        <f t="shared" si="2"/>
        <v>FM / Micronesia (Federated States of)</v>
      </c>
    </row>
    <row r="146" spans="1:3" x14ac:dyDescent="0.25">
      <c r="A146" s="8" t="s">
        <v>1506</v>
      </c>
      <c r="B146" s="19" t="s">
        <v>1507</v>
      </c>
      <c r="C146" s="17" t="str">
        <f t="shared" si="2"/>
        <v>MD / Moldova (the Republic of)</v>
      </c>
    </row>
    <row r="147" spans="1:3" x14ac:dyDescent="0.25">
      <c r="A147" s="8" t="s">
        <v>1508</v>
      </c>
      <c r="B147" s="19" t="s">
        <v>1509</v>
      </c>
      <c r="C147" s="17" t="str">
        <f t="shared" si="2"/>
        <v>MC / Monaco</v>
      </c>
    </row>
    <row r="148" spans="1:3" x14ac:dyDescent="0.25">
      <c r="A148" s="8" t="s">
        <v>1510</v>
      </c>
      <c r="B148" s="19" t="s">
        <v>1511</v>
      </c>
      <c r="C148" s="17" t="str">
        <f t="shared" si="2"/>
        <v>MN / Mongolia</v>
      </c>
    </row>
    <row r="149" spans="1:3" x14ac:dyDescent="0.25">
      <c r="A149" s="8" t="s">
        <v>1512</v>
      </c>
      <c r="B149" s="19" t="s">
        <v>1513</v>
      </c>
      <c r="C149" s="17" t="str">
        <f t="shared" si="2"/>
        <v>ME / Montenegro</v>
      </c>
    </row>
    <row r="150" spans="1:3" x14ac:dyDescent="0.25">
      <c r="A150" s="8" t="s">
        <v>1514</v>
      </c>
      <c r="B150" s="19" t="s">
        <v>1515</v>
      </c>
      <c r="C150" s="17" t="str">
        <f t="shared" si="2"/>
        <v>MS / Montserrat</v>
      </c>
    </row>
    <row r="151" spans="1:3" x14ac:dyDescent="0.25">
      <c r="A151" s="8" t="s">
        <v>1516</v>
      </c>
      <c r="B151" s="19" t="s">
        <v>1517</v>
      </c>
      <c r="C151" s="17" t="str">
        <f t="shared" si="2"/>
        <v>MA / Morocco</v>
      </c>
    </row>
    <row r="152" spans="1:3" x14ac:dyDescent="0.25">
      <c r="A152" s="8" t="s">
        <v>1518</v>
      </c>
      <c r="B152" s="19" t="s">
        <v>1519</v>
      </c>
      <c r="C152" s="17" t="str">
        <f t="shared" si="2"/>
        <v>MZ / Mozambique</v>
      </c>
    </row>
    <row r="153" spans="1:3" x14ac:dyDescent="0.25">
      <c r="A153" s="8" t="s">
        <v>1520</v>
      </c>
      <c r="B153" s="19" t="s">
        <v>1521</v>
      </c>
      <c r="C153" s="17" t="str">
        <f t="shared" si="2"/>
        <v>MM / Myanmar</v>
      </c>
    </row>
    <row r="154" spans="1:3" x14ac:dyDescent="0.25">
      <c r="A154" s="8" t="s">
        <v>1522</v>
      </c>
      <c r="B154" s="19" t="s">
        <v>1523</v>
      </c>
      <c r="C154" s="17" t="str">
        <f t="shared" si="2"/>
        <v>NA / Namibia</v>
      </c>
    </row>
    <row r="155" spans="1:3" x14ac:dyDescent="0.25">
      <c r="A155" s="8" t="s">
        <v>1524</v>
      </c>
      <c r="B155" s="19" t="s">
        <v>1525</v>
      </c>
      <c r="C155" s="17" t="str">
        <f t="shared" si="2"/>
        <v>NR / Nauru</v>
      </c>
    </row>
    <row r="156" spans="1:3" x14ac:dyDescent="0.25">
      <c r="A156" s="8" t="s">
        <v>1526</v>
      </c>
      <c r="B156" s="19" t="s">
        <v>1527</v>
      </c>
      <c r="C156" s="17" t="str">
        <f t="shared" si="2"/>
        <v>NP / Nepal</v>
      </c>
    </row>
    <row r="157" spans="1:3" x14ac:dyDescent="0.25">
      <c r="A157" s="8" t="s">
        <v>1528</v>
      </c>
      <c r="B157" s="19" t="s">
        <v>1529</v>
      </c>
      <c r="C157" s="17" t="str">
        <f t="shared" si="2"/>
        <v>NL / Netherlands (the)</v>
      </c>
    </row>
    <row r="158" spans="1:3" x14ac:dyDescent="0.25">
      <c r="A158" s="8" t="s">
        <v>1530</v>
      </c>
      <c r="B158" s="19" t="s">
        <v>1531</v>
      </c>
      <c r="C158" s="17" t="str">
        <f t="shared" si="2"/>
        <v>NC / New Caledonia</v>
      </c>
    </row>
    <row r="159" spans="1:3" x14ac:dyDescent="0.25">
      <c r="A159" s="8" t="s">
        <v>1532</v>
      </c>
      <c r="B159" s="19" t="s">
        <v>1533</v>
      </c>
      <c r="C159" s="17" t="str">
        <f t="shared" si="2"/>
        <v>NZ / New Zealand</v>
      </c>
    </row>
    <row r="160" spans="1:3" x14ac:dyDescent="0.25">
      <c r="A160" s="8" t="s">
        <v>1534</v>
      </c>
      <c r="B160" s="19" t="s">
        <v>1535</v>
      </c>
      <c r="C160" s="17" t="str">
        <f t="shared" si="2"/>
        <v>NI / Nicaragua</v>
      </c>
    </row>
    <row r="161" spans="1:3" x14ac:dyDescent="0.25">
      <c r="A161" s="8" t="s">
        <v>1536</v>
      </c>
      <c r="B161" s="19" t="s">
        <v>1537</v>
      </c>
      <c r="C161" s="17" t="str">
        <f t="shared" si="2"/>
        <v>NE / Niger (the)</v>
      </c>
    </row>
    <row r="162" spans="1:3" x14ac:dyDescent="0.25">
      <c r="A162" s="8" t="s">
        <v>1538</v>
      </c>
      <c r="B162" s="19" t="s">
        <v>1539</v>
      </c>
      <c r="C162" s="17" t="str">
        <f t="shared" si="2"/>
        <v>NG / Nigeria</v>
      </c>
    </row>
    <row r="163" spans="1:3" x14ac:dyDescent="0.25">
      <c r="A163" s="8" t="s">
        <v>1540</v>
      </c>
      <c r="B163" s="19" t="s">
        <v>1541</v>
      </c>
      <c r="C163" s="17" t="str">
        <f t="shared" si="2"/>
        <v>NU / Niue</v>
      </c>
    </row>
    <row r="164" spans="1:3" x14ac:dyDescent="0.25">
      <c r="A164" s="8" t="s">
        <v>1542</v>
      </c>
      <c r="B164" s="19" t="s">
        <v>346</v>
      </c>
      <c r="C164" s="17" t="str">
        <f t="shared" si="2"/>
        <v>NF / Norfolk Island</v>
      </c>
    </row>
    <row r="165" spans="1:3" x14ac:dyDescent="0.25">
      <c r="A165" s="8" t="s">
        <v>1543</v>
      </c>
      <c r="B165" s="19" t="s">
        <v>1544</v>
      </c>
      <c r="C165" s="17" t="str">
        <f t="shared" si="2"/>
        <v>MK / North Macedonia</v>
      </c>
    </row>
    <row r="166" spans="1:3" x14ac:dyDescent="0.25">
      <c r="A166" s="8" t="s">
        <v>1545</v>
      </c>
      <c r="B166" s="19" t="s">
        <v>1546</v>
      </c>
      <c r="C166" s="17" t="str">
        <f t="shared" si="2"/>
        <v>MP / Northern Mariana Islands (the)</v>
      </c>
    </row>
    <row r="167" spans="1:3" x14ac:dyDescent="0.25">
      <c r="A167" s="8" t="s">
        <v>1547</v>
      </c>
      <c r="B167" s="19" t="s">
        <v>1548</v>
      </c>
      <c r="C167" s="17" t="str">
        <f t="shared" si="2"/>
        <v>NO / Norway</v>
      </c>
    </row>
    <row r="168" spans="1:3" x14ac:dyDescent="0.25">
      <c r="A168" s="8" t="s">
        <v>1549</v>
      </c>
      <c r="B168" s="19" t="s">
        <v>1550</v>
      </c>
      <c r="C168" s="17" t="str">
        <f t="shared" si="2"/>
        <v>OM / Oman</v>
      </c>
    </row>
    <row r="169" spans="1:3" x14ac:dyDescent="0.25">
      <c r="A169" s="8" t="s">
        <v>1551</v>
      </c>
      <c r="B169" s="19" t="s">
        <v>1552</v>
      </c>
      <c r="C169" s="17" t="str">
        <f t="shared" si="2"/>
        <v>PK / Pakistan</v>
      </c>
    </row>
    <row r="170" spans="1:3" x14ac:dyDescent="0.25">
      <c r="A170" s="8" t="s">
        <v>1553</v>
      </c>
      <c r="B170" s="19" t="s">
        <v>1554</v>
      </c>
      <c r="C170" s="17" t="str">
        <f t="shared" si="2"/>
        <v>PW / Palau</v>
      </c>
    </row>
    <row r="171" spans="1:3" x14ac:dyDescent="0.25">
      <c r="A171" s="8" t="s">
        <v>1555</v>
      </c>
      <c r="B171" s="19" t="s">
        <v>1556</v>
      </c>
      <c r="C171" s="17" t="str">
        <f t="shared" si="2"/>
        <v>PS / Palestine, State of</v>
      </c>
    </row>
    <row r="172" spans="1:3" x14ac:dyDescent="0.25">
      <c r="A172" s="8" t="s">
        <v>1557</v>
      </c>
      <c r="B172" s="19" t="s">
        <v>1558</v>
      </c>
      <c r="C172" s="17" t="str">
        <f t="shared" si="2"/>
        <v>PA / Panama</v>
      </c>
    </row>
    <row r="173" spans="1:3" x14ac:dyDescent="0.25">
      <c r="A173" s="8" t="s">
        <v>1559</v>
      </c>
      <c r="B173" s="19" t="s">
        <v>1560</v>
      </c>
      <c r="C173" s="17" t="str">
        <f t="shared" si="2"/>
        <v>PG / Papua New Guinea</v>
      </c>
    </row>
    <row r="174" spans="1:3" x14ac:dyDescent="0.25">
      <c r="A174" s="8" t="s">
        <v>1561</v>
      </c>
      <c r="B174" s="19" t="s">
        <v>1562</v>
      </c>
      <c r="C174" s="17" t="str">
        <f t="shared" si="2"/>
        <v>PY / Paraguay</v>
      </c>
    </row>
    <row r="175" spans="1:3" x14ac:dyDescent="0.25">
      <c r="A175" s="8" t="s">
        <v>1563</v>
      </c>
      <c r="B175" s="19" t="s">
        <v>1564</v>
      </c>
      <c r="C175" s="17" t="str">
        <f t="shared" si="2"/>
        <v>PE / Peru</v>
      </c>
    </row>
    <row r="176" spans="1:3" x14ac:dyDescent="0.25">
      <c r="A176" s="8" t="s">
        <v>1565</v>
      </c>
      <c r="B176" s="19" t="s">
        <v>1566</v>
      </c>
      <c r="C176" s="17" t="str">
        <f t="shared" si="2"/>
        <v>PH / Philippines (the)</v>
      </c>
    </row>
    <row r="177" spans="1:3" x14ac:dyDescent="0.25">
      <c r="A177" s="8" t="s">
        <v>1567</v>
      </c>
      <c r="B177" s="19" t="s">
        <v>1568</v>
      </c>
      <c r="C177" s="17" t="str">
        <f t="shared" si="2"/>
        <v>PN / Pitcairn</v>
      </c>
    </row>
    <row r="178" spans="1:3" x14ac:dyDescent="0.25">
      <c r="A178" s="8" t="s">
        <v>1569</v>
      </c>
      <c r="B178" s="19" t="s">
        <v>1570</v>
      </c>
      <c r="C178" s="17" t="str">
        <f t="shared" si="2"/>
        <v>PL / Poland</v>
      </c>
    </row>
    <row r="179" spans="1:3" x14ac:dyDescent="0.25">
      <c r="A179" s="8" t="s">
        <v>1571</v>
      </c>
      <c r="B179" s="19" t="s">
        <v>1572</v>
      </c>
      <c r="C179" s="17" t="str">
        <f t="shared" si="2"/>
        <v>PT / Portugal</v>
      </c>
    </row>
    <row r="180" spans="1:3" x14ac:dyDescent="0.25">
      <c r="A180" s="8" t="s">
        <v>1573</v>
      </c>
      <c r="B180" s="19" t="s">
        <v>1574</v>
      </c>
      <c r="C180" s="17" t="str">
        <f t="shared" si="2"/>
        <v>PR / Puerto Rico</v>
      </c>
    </row>
    <row r="181" spans="1:3" x14ac:dyDescent="0.25">
      <c r="A181" s="8" t="s">
        <v>1575</v>
      </c>
      <c r="B181" s="19" t="s">
        <v>1576</v>
      </c>
      <c r="C181" s="17" t="str">
        <f t="shared" si="2"/>
        <v>QA / Qatar</v>
      </c>
    </row>
    <row r="182" spans="1:3" x14ac:dyDescent="0.25">
      <c r="A182" s="8" t="s">
        <v>1577</v>
      </c>
      <c r="B182" s="19" t="s">
        <v>1578</v>
      </c>
      <c r="C182" s="17" t="str">
        <f t="shared" si="2"/>
        <v>RO / Romania</v>
      </c>
    </row>
    <row r="183" spans="1:3" x14ac:dyDescent="0.25">
      <c r="A183" s="8" t="s">
        <v>1579</v>
      </c>
      <c r="B183" s="19" t="s">
        <v>1580</v>
      </c>
      <c r="C183" s="17" t="str">
        <f t="shared" si="2"/>
        <v>RU / Russian Federation (the)</v>
      </c>
    </row>
    <row r="184" spans="1:3" x14ac:dyDescent="0.25">
      <c r="A184" s="8" t="s">
        <v>1581</v>
      </c>
      <c r="B184" s="19" t="s">
        <v>1582</v>
      </c>
      <c r="C184" s="17" t="str">
        <f t="shared" si="2"/>
        <v>RW / Rwanda</v>
      </c>
    </row>
    <row r="185" spans="1:3" x14ac:dyDescent="0.25">
      <c r="A185" s="8" t="s">
        <v>1583</v>
      </c>
      <c r="B185" s="19" t="s">
        <v>1584</v>
      </c>
      <c r="C185" s="17" t="str">
        <f t="shared" si="2"/>
        <v>RE / Réunion</v>
      </c>
    </row>
    <row r="186" spans="1:3" x14ac:dyDescent="0.25">
      <c r="A186" s="8" t="s">
        <v>1585</v>
      </c>
      <c r="B186" s="19" t="s">
        <v>1586</v>
      </c>
      <c r="C186" s="17" t="str">
        <f t="shared" si="2"/>
        <v>BL / Saint Barthélemy</v>
      </c>
    </row>
    <row r="187" spans="1:3" ht="30" x14ac:dyDescent="0.25">
      <c r="A187" s="8" t="s">
        <v>1587</v>
      </c>
      <c r="B187" s="19" t="s">
        <v>1588</v>
      </c>
      <c r="C187" s="17" t="str">
        <f t="shared" si="2"/>
        <v>SH / Saint Helena, Ascension and Tristan da Cunha</v>
      </c>
    </row>
    <row r="188" spans="1:3" x14ac:dyDescent="0.25">
      <c r="A188" s="8" t="s">
        <v>1589</v>
      </c>
      <c r="B188" s="19" t="s">
        <v>1590</v>
      </c>
      <c r="C188" s="17" t="str">
        <f t="shared" si="2"/>
        <v>KN / Saint Kitts and Nevis</v>
      </c>
    </row>
    <row r="189" spans="1:3" x14ac:dyDescent="0.25">
      <c r="A189" s="8" t="s">
        <v>1591</v>
      </c>
      <c r="B189" s="19" t="s">
        <v>1592</v>
      </c>
      <c r="C189" s="17" t="str">
        <f t="shared" si="2"/>
        <v>LC / Saint Lucia</v>
      </c>
    </row>
    <row r="190" spans="1:3" x14ac:dyDescent="0.25">
      <c r="A190" s="8" t="s">
        <v>1593</v>
      </c>
      <c r="B190" s="19" t="s">
        <v>1594</v>
      </c>
      <c r="C190" s="17" t="str">
        <f t="shared" si="2"/>
        <v>MF / Saint Martin (French part)</v>
      </c>
    </row>
    <row r="191" spans="1:3" x14ac:dyDescent="0.25">
      <c r="A191" s="8" t="s">
        <v>1595</v>
      </c>
      <c r="B191" s="19" t="s">
        <v>1596</v>
      </c>
      <c r="C191" s="17" t="str">
        <f t="shared" si="2"/>
        <v>PM / Saint Pierre and Miquelon</v>
      </c>
    </row>
    <row r="192" spans="1:3" x14ac:dyDescent="0.25">
      <c r="A192" s="8" t="s">
        <v>1597</v>
      </c>
      <c r="B192" s="19" t="s">
        <v>1598</v>
      </c>
      <c r="C192" s="17" t="str">
        <f t="shared" si="2"/>
        <v>VC / Saint Vincent and the Grenadines</v>
      </c>
    </row>
    <row r="193" spans="1:3" x14ac:dyDescent="0.25">
      <c r="A193" s="8" t="s">
        <v>1599</v>
      </c>
      <c r="B193" s="19" t="s">
        <v>1600</v>
      </c>
      <c r="C193" s="17" t="str">
        <f t="shared" si="2"/>
        <v>WS / Samoa</v>
      </c>
    </row>
    <row r="194" spans="1:3" x14ac:dyDescent="0.25">
      <c r="A194" s="8" t="s">
        <v>1601</v>
      </c>
      <c r="B194" s="19" t="s">
        <v>1602</v>
      </c>
      <c r="C194" s="17" t="str">
        <f t="shared" ref="C194:C249" si="3">B194&amp;" / "&amp;A194</f>
        <v>SM / San Marino</v>
      </c>
    </row>
    <row r="195" spans="1:3" x14ac:dyDescent="0.25">
      <c r="A195" s="8" t="s">
        <v>1603</v>
      </c>
      <c r="B195" s="19" t="s">
        <v>1604</v>
      </c>
      <c r="C195" s="17" t="str">
        <f t="shared" si="3"/>
        <v>ST / Sao Tome and Principe</v>
      </c>
    </row>
    <row r="196" spans="1:3" x14ac:dyDescent="0.25">
      <c r="A196" s="8" t="s">
        <v>1605</v>
      </c>
      <c r="B196" s="19" t="s">
        <v>1606</v>
      </c>
      <c r="C196" s="17" t="str">
        <f t="shared" si="3"/>
        <v>SA / Saudi Arabia</v>
      </c>
    </row>
    <row r="197" spans="1:3" x14ac:dyDescent="0.25">
      <c r="A197" s="8" t="s">
        <v>1607</v>
      </c>
      <c r="B197" s="19" t="s">
        <v>1608</v>
      </c>
      <c r="C197" s="17" t="str">
        <f t="shared" si="3"/>
        <v>SN / Senegal</v>
      </c>
    </row>
    <row r="198" spans="1:3" x14ac:dyDescent="0.25">
      <c r="A198" s="8" t="s">
        <v>1609</v>
      </c>
      <c r="B198" s="19" t="s">
        <v>1610</v>
      </c>
      <c r="C198" s="17" t="str">
        <f t="shared" si="3"/>
        <v>RS / Serbia</v>
      </c>
    </row>
    <row r="199" spans="1:3" x14ac:dyDescent="0.25">
      <c r="A199" s="8" t="s">
        <v>1611</v>
      </c>
      <c r="B199" s="19" t="s">
        <v>1612</v>
      </c>
      <c r="C199" s="17" t="str">
        <f t="shared" si="3"/>
        <v>SC / Seychelles</v>
      </c>
    </row>
    <row r="200" spans="1:3" x14ac:dyDescent="0.25">
      <c r="A200" s="8" t="s">
        <v>1613</v>
      </c>
      <c r="B200" s="19" t="s">
        <v>1614</v>
      </c>
      <c r="C200" s="17" t="str">
        <f t="shared" si="3"/>
        <v>SL / Sierra Leone</v>
      </c>
    </row>
    <row r="201" spans="1:3" x14ac:dyDescent="0.25">
      <c r="A201" s="8" t="s">
        <v>1615</v>
      </c>
      <c r="B201" s="19" t="s">
        <v>1616</v>
      </c>
      <c r="C201" s="17" t="str">
        <f t="shared" si="3"/>
        <v>SG / Singapore</v>
      </c>
    </row>
    <row r="202" spans="1:3" x14ac:dyDescent="0.25">
      <c r="A202" s="8" t="s">
        <v>1617</v>
      </c>
      <c r="B202" s="19" t="s">
        <v>1618</v>
      </c>
      <c r="C202" s="17" t="str">
        <f t="shared" si="3"/>
        <v>SX / Sint Maarten (Dutch part)</v>
      </c>
    </row>
    <row r="203" spans="1:3" x14ac:dyDescent="0.25">
      <c r="A203" s="8" t="s">
        <v>1619</v>
      </c>
      <c r="B203" s="19" t="s">
        <v>1620</v>
      </c>
      <c r="C203" s="17" t="str">
        <f t="shared" si="3"/>
        <v>SK / Slovakia</v>
      </c>
    </row>
    <row r="204" spans="1:3" x14ac:dyDescent="0.25">
      <c r="A204" s="8" t="s">
        <v>1621</v>
      </c>
      <c r="B204" s="19" t="s">
        <v>1622</v>
      </c>
      <c r="C204" s="17" t="str">
        <f t="shared" si="3"/>
        <v>SI / Slovenia</v>
      </c>
    </row>
    <row r="205" spans="1:3" x14ac:dyDescent="0.25">
      <c r="A205" s="8" t="s">
        <v>1623</v>
      </c>
      <c r="B205" s="19" t="s">
        <v>1624</v>
      </c>
      <c r="C205" s="17" t="str">
        <f t="shared" si="3"/>
        <v>SB / Solomon Islands</v>
      </c>
    </row>
    <row r="206" spans="1:3" x14ac:dyDescent="0.25">
      <c r="A206" s="8" t="s">
        <v>1625</v>
      </c>
      <c r="B206" s="19" t="s">
        <v>1626</v>
      </c>
      <c r="C206" s="17" t="str">
        <f t="shared" si="3"/>
        <v>SO / Somalia</v>
      </c>
    </row>
    <row r="207" spans="1:3" x14ac:dyDescent="0.25">
      <c r="A207" s="8" t="s">
        <v>1627</v>
      </c>
      <c r="B207" s="19" t="s">
        <v>1628</v>
      </c>
      <c r="C207" s="17" t="str">
        <f t="shared" si="3"/>
        <v>ZA / South Africa</v>
      </c>
    </row>
    <row r="208" spans="1:3" ht="30" x14ac:dyDescent="0.25">
      <c r="A208" s="8" t="s">
        <v>1629</v>
      </c>
      <c r="B208" s="19" t="s">
        <v>1630</v>
      </c>
      <c r="C208" s="17" t="str">
        <f t="shared" si="3"/>
        <v>GS / South Georgia and the South Sandwich Islands</v>
      </c>
    </row>
    <row r="209" spans="1:3" x14ac:dyDescent="0.25">
      <c r="A209" s="8" t="s">
        <v>1631</v>
      </c>
      <c r="B209" s="19" t="s">
        <v>1632</v>
      </c>
      <c r="C209" s="17" t="str">
        <f t="shared" si="3"/>
        <v>SS / South Sudan</v>
      </c>
    </row>
    <row r="210" spans="1:3" x14ac:dyDescent="0.25">
      <c r="A210" s="8" t="s">
        <v>1633</v>
      </c>
      <c r="B210" s="19" t="s">
        <v>1634</v>
      </c>
      <c r="C210" s="17" t="str">
        <f t="shared" si="3"/>
        <v>ES / Spain</v>
      </c>
    </row>
    <row r="211" spans="1:3" x14ac:dyDescent="0.25">
      <c r="A211" s="8" t="s">
        <v>1635</v>
      </c>
      <c r="B211" s="19" t="s">
        <v>1636</v>
      </c>
      <c r="C211" s="17" t="str">
        <f t="shared" si="3"/>
        <v>LK / Sri Lanka</v>
      </c>
    </row>
    <row r="212" spans="1:3" x14ac:dyDescent="0.25">
      <c r="A212" s="8" t="s">
        <v>1637</v>
      </c>
      <c r="B212" s="19" t="s">
        <v>1638</v>
      </c>
      <c r="C212" s="17" t="str">
        <f t="shared" si="3"/>
        <v>SD / Sudan (the)</v>
      </c>
    </row>
    <row r="213" spans="1:3" x14ac:dyDescent="0.25">
      <c r="A213" s="8" t="s">
        <v>1639</v>
      </c>
      <c r="B213" s="19" t="s">
        <v>1640</v>
      </c>
      <c r="C213" s="17" t="str">
        <f t="shared" si="3"/>
        <v>SR / Suriname</v>
      </c>
    </row>
    <row r="214" spans="1:3" x14ac:dyDescent="0.25">
      <c r="A214" s="8" t="s">
        <v>1641</v>
      </c>
      <c r="B214" s="19" t="s">
        <v>1642</v>
      </c>
      <c r="C214" s="17" t="str">
        <f t="shared" si="3"/>
        <v>SJ / Svalbard and Jan Mayen</v>
      </c>
    </row>
    <row r="215" spans="1:3" x14ac:dyDescent="0.25">
      <c r="A215" s="8" t="s">
        <v>1643</v>
      </c>
      <c r="B215" s="19" t="s">
        <v>1644</v>
      </c>
      <c r="C215" s="17" t="str">
        <f t="shared" si="3"/>
        <v>SE / Sweden</v>
      </c>
    </row>
    <row r="216" spans="1:3" x14ac:dyDescent="0.25">
      <c r="A216" s="8" t="s">
        <v>1645</v>
      </c>
      <c r="B216" s="19" t="s">
        <v>1646</v>
      </c>
      <c r="C216" s="17" t="str">
        <f t="shared" si="3"/>
        <v>CH / Switzerland</v>
      </c>
    </row>
    <row r="217" spans="1:3" x14ac:dyDescent="0.25">
      <c r="A217" s="8" t="s">
        <v>1647</v>
      </c>
      <c r="B217" s="19" t="s">
        <v>1648</v>
      </c>
      <c r="C217" s="17" t="str">
        <f t="shared" si="3"/>
        <v>SY / Syrian Arab Republic (the)</v>
      </c>
    </row>
    <row r="218" spans="1:3" x14ac:dyDescent="0.25">
      <c r="A218" s="8" t="s">
        <v>1649</v>
      </c>
      <c r="B218" s="19" t="s">
        <v>1650</v>
      </c>
      <c r="C218" s="17" t="str">
        <f t="shared" si="3"/>
        <v>TW / Taiwan (Province of China)</v>
      </c>
    </row>
    <row r="219" spans="1:3" x14ac:dyDescent="0.25">
      <c r="A219" s="8" t="s">
        <v>1651</v>
      </c>
      <c r="B219" s="19" t="s">
        <v>1652</v>
      </c>
      <c r="C219" s="17" t="str">
        <f t="shared" si="3"/>
        <v>TJ / Tajikistan</v>
      </c>
    </row>
    <row r="220" spans="1:3" x14ac:dyDescent="0.25">
      <c r="A220" s="8" t="s">
        <v>1653</v>
      </c>
      <c r="B220" s="19" t="s">
        <v>1654</v>
      </c>
      <c r="C220" s="17" t="str">
        <f t="shared" si="3"/>
        <v>TZ / Tanzania, the United Republic of</v>
      </c>
    </row>
    <row r="221" spans="1:3" x14ac:dyDescent="0.25">
      <c r="A221" s="8" t="s">
        <v>1655</v>
      </c>
      <c r="B221" s="19" t="s">
        <v>1656</v>
      </c>
      <c r="C221" s="17" t="str">
        <f t="shared" si="3"/>
        <v>TH / Thailand</v>
      </c>
    </row>
    <row r="222" spans="1:3" x14ac:dyDescent="0.25">
      <c r="A222" s="8" t="s">
        <v>1657</v>
      </c>
      <c r="B222" s="19" t="s">
        <v>1658</v>
      </c>
      <c r="C222" s="17" t="str">
        <f t="shared" si="3"/>
        <v>TL / Timor-Leste</v>
      </c>
    </row>
    <row r="223" spans="1:3" x14ac:dyDescent="0.25">
      <c r="A223" s="8" t="s">
        <v>1659</v>
      </c>
      <c r="B223" s="19" t="s">
        <v>1660</v>
      </c>
      <c r="C223" s="17" t="str">
        <f t="shared" si="3"/>
        <v>TG / Togo</v>
      </c>
    </row>
    <row r="224" spans="1:3" x14ac:dyDescent="0.25">
      <c r="A224" s="8" t="s">
        <v>1661</v>
      </c>
      <c r="B224" s="19" t="s">
        <v>1662</v>
      </c>
      <c r="C224" s="17" t="str">
        <f t="shared" si="3"/>
        <v>TK / Tokelau</v>
      </c>
    </row>
    <row r="225" spans="1:3" x14ac:dyDescent="0.25">
      <c r="A225" s="8" t="s">
        <v>1663</v>
      </c>
      <c r="B225" s="19" t="s">
        <v>1664</v>
      </c>
      <c r="C225" s="17" t="str">
        <f t="shared" si="3"/>
        <v>TO / Tonga</v>
      </c>
    </row>
    <row r="226" spans="1:3" x14ac:dyDescent="0.25">
      <c r="A226" s="8" t="s">
        <v>1665</v>
      </c>
      <c r="B226" s="19" t="s">
        <v>1666</v>
      </c>
      <c r="C226" s="17" t="str">
        <f t="shared" si="3"/>
        <v>TT / Trinidad and Tobago</v>
      </c>
    </row>
    <row r="227" spans="1:3" x14ac:dyDescent="0.25">
      <c r="A227" s="8" t="s">
        <v>1667</v>
      </c>
      <c r="B227" s="19" t="s">
        <v>1668</v>
      </c>
      <c r="C227" s="17" t="str">
        <f t="shared" si="3"/>
        <v>TN / Tunisia</v>
      </c>
    </row>
    <row r="228" spans="1:3" x14ac:dyDescent="0.25">
      <c r="A228" s="8" t="s">
        <v>1669</v>
      </c>
      <c r="B228" s="19" t="s">
        <v>1670</v>
      </c>
      <c r="C228" s="17" t="str">
        <f t="shared" si="3"/>
        <v>TM / Turkmenistan</v>
      </c>
    </row>
    <row r="229" spans="1:3" x14ac:dyDescent="0.25">
      <c r="A229" s="8" t="s">
        <v>1671</v>
      </c>
      <c r="B229" s="19" t="s">
        <v>1672</v>
      </c>
      <c r="C229" s="17" t="str">
        <f t="shared" si="3"/>
        <v>TC / Turks and Caicos Islands (the)</v>
      </c>
    </row>
    <row r="230" spans="1:3" x14ac:dyDescent="0.25">
      <c r="A230" s="8" t="s">
        <v>1673</v>
      </c>
      <c r="B230" s="19" t="s">
        <v>1674</v>
      </c>
      <c r="C230" s="17" t="str">
        <f t="shared" si="3"/>
        <v>TV / Tuvalu</v>
      </c>
    </row>
    <row r="231" spans="1:3" x14ac:dyDescent="0.25">
      <c r="A231" s="8" t="s">
        <v>1675</v>
      </c>
      <c r="B231" s="19" t="s">
        <v>1676</v>
      </c>
      <c r="C231" s="17" t="str">
        <f t="shared" si="3"/>
        <v>TR / Türkiye</v>
      </c>
    </row>
    <row r="232" spans="1:3" x14ac:dyDescent="0.25">
      <c r="A232" s="8" t="s">
        <v>1677</v>
      </c>
      <c r="B232" s="19" t="s">
        <v>1678</v>
      </c>
      <c r="C232" s="17" t="str">
        <f t="shared" si="3"/>
        <v>UG / Uganda</v>
      </c>
    </row>
    <row r="233" spans="1:3" x14ac:dyDescent="0.25">
      <c r="A233" s="8" t="s">
        <v>1679</v>
      </c>
      <c r="B233" s="19" t="s">
        <v>1680</v>
      </c>
      <c r="C233" s="17" t="str">
        <f t="shared" si="3"/>
        <v>UA / Ukraine</v>
      </c>
    </row>
    <row r="234" spans="1:3" x14ac:dyDescent="0.25">
      <c r="A234" s="8" t="s">
        <v>1681</v>
      </c>
      <c r="B234" s="19" t="s">
        <v>1682</v>
      </c>
      <c r="C234" s="17" t="str">
        <f t="shared" si="3"/>
        <v>AE / United Arab Emirates (the)</v>
      </c>
    </row>
    <row r="235" spans="1:3" ht="30" x14ac:dyDescent="0.25">
      <c r="A235" s="8" t="s">
        <v>1683</v>
      </c>
      <c r="B235" s="19" t="s">
        <v>1684</v>
      </c>
      <c r="C235" s="17" t="str">
        <f t="shared" si="3"/>
        <v>GB / United Kingdom of Great Britain and Northern Ireland (the)</v>
      </c>
    </row>
    <row r="236" spans="1:3" x14ac:dyDescent="0.25">
      <c r="A236" s="8" t="s">
        <v>1685</v>
      </c>
      <c r="B236" s="19" t="s">
        <v>1686</v>
      </c>
      <c r="C236" s="17" t="str">
        <f t="shared" si="3"/>
        <v>UM / United States Minor Outlying Islands (the)</v>
      </c>
    </row>
    <row r="237" spans="1:3" x14ac:dyDescent="0.25">
      <c r="A237" s="8" t="s">
        <v>1687</v>
      </c>
      <c r="B237" s="19" t="s">
        <v>1688</v>
      </c>
      <c r="C237" s="17" t="str">
        <f t="shared" si="3"/>
        <v>US / United States of America (the)</v>
      </c>
    </row>
    <row r="238" spans="1:3" x14ac:dyDescent="0.25">
      <c r="A238" s="8" t="s">
        <v>1689</v>
      </c>
      <c r="B238" s="19" t="s">
        <v>1690</v>
      </c>
      <c r="C238" s="17" t="str">
        <f t="shared" si="3"/>
        <v>UY / Uruguay</v>
      </c>
    </row>
    <row r="239" spans="1:3" x14ac:dyDescent="0.25">
      <c r="A239" s="8" t="s">
        <v>1691</v>
      </c>
      <c r="B239" s="19" t="s">
        <v>1692</v>
      </c>
      <c r="C239" s="17" t="str">
        <f t="shared" si="3"/>
        <v>UZ / Uzbekistan</v>
      </c>
    </row>
    <row r="240" spans="1:3" x14ac:dyDescent="0.25">
      <c r="A240" s="8" t="s">
        <v>1693</v>
      </c>
      <c r="B240" s="19" t="s">
        <v>1694</v>
      </c>
      <c r="C240" s="17" t="str">
        <f t="shared" si="3"/>
        <v>VU / Vanuatu</v>
      </c>
    </row>
    <row r="241" spans="1:3" x14ac:dyDescent="0.25">
      <c r="A241" s="8" t="s">
        <v>1695</v>
      </c>
      <c r="B241" s="19" t="s">
        <v>1696</v>
      </c>
      <c r="C241" s="17" t="str">
        <f t="shared" si="3"/>
        <v>VE / Venezuela (Bolivarian Republic of)</v>
      </c>
    </row>
    <row r="242" spans="1:3" x14ac:dyDescent="0.25">
      <c r="A242" s="8" t="s">
        <v>1697</v>
      </c>
      <c r="B242" s="19" t="s">
        <v>1698</v>
      </c>
      <c r="C242" s="17" t="str">
        <f t="shared" si="3"/>
        <v>VN / Viet Nam</v>
      </c>
    </row>
    <row r="243" spans="1:3" x14ac:dyDescent="0.25">
      <c r="A243" s="8" t="s">
        <v>1699</v>
      </c>
      <c r="B243" s="19" t="s">
        <v>1700</v>
      </c>
      <c r="C243" s="17" t="str">
        <f t="shared" si="3"/>
        <v>VG / Virgin Islands (British)</v>
      </c>
    </row>
    <row r="244" spans="1:3" x14ac:dyDescent="0.25">
      <c r="A244" s="8" t="s">
        <v>1701</v>
      </c>
      <c r="B244" s="19" t="s">
        <v>1702</v>
      </c>
      <c r="C244" s="17" t="str">
        <f t="shared" si="3"/>
        <v>VI / Virgin Islands (U.S.)</v>
      </c>
    </row>
    <row r="245" spans="1:3" x14ac:dyDescent="0.25">
      <c r="A245" s="8" t="s">
        <v>1703</v>
      </c>
      <c r="B245" s="19" t="s">
        <v>1704</v>
      </c>
      <c r="C245" s="17" t="str">
        <f t="shared" si="3"/>
        <v>WF / Wallis and Futuna</v>
      </c>
    </row>
    <row r="246" spans="1:3" x14ac:dyDescent="0.25">
      <c r="A246" s="8" t="s">
        <v>1705</v>
      </c>
      <c r="B246" s="19" t="s">
        <v>1706</v>
      </c>
      <c r="C246" s="17" t="str">
        <f t="shared" si="3"/>
        <v>EH / Western Sahara</v>
      </c>
    </row>
    <row r="247" spans="1:3" x14ac:dyDescent="0.25">
      <c r="A247" s="8" t="s">
        <v>1707</v>
      </c>
      <c r="B247" s="19" t="s">
        <v>1708</v>
      </c>
      <c r="C247" s="17" t="str">
        <f t="shared" si="3"/>
        <v>YE / Yemen</v>
      </c>
    </row>
    <row r="248" spans="1:3" x14ac:dyDescent="0.25">
      <c r="A248" s="8" t="s">
        <v>1709</v>
      </c>
      <c r="B248" s="19" t="s">
        <v>1710</v>
      </c>
      <c r="C248" s="17" t="str">
        <f t="shared" si="3"/>
        <v>ZM / Zambia</v>
      </c>
    </row>
    <row r="249" spans="1:3" x14ac:dyDescent="0.25">
      <c r="A249" s="8" t="s">
        <v>1711</v>
      </c>
      <c r="B249" s="19" t="s">
        <v>1712</v>
      </c>
      <c r="C249" s="17" t="str">
        <f t="shared" si="3"/>
        <v>ZW / Zimbabwe</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253"/>
  <sheetViews>
    <sheetView showGridLines="0" topLeftCell="A188" workbookViewId="0">
      <selection activeCell="A202" sqref="A202"/>
    </sheetView>
  </sheetViews>
  <sheetFormatPr baseColWidth="10" defaultColWidth="8.85546875" defaultRowHeight="15" x14ac:dyDescent="0.25"/>
  <cols>
    <col min="1" max="1" width="51.42578125" style="2" customWidth="1"/>
    <col min="2" max="2" width="13.42578125" style="2" customWidth="1"/>
    <col min="3" max="3" width="34.85546875" style="2" bestFit="1" customWidth="1"/>
    <col min="4" max="16384" width="8.85546875" style="2"/>
  </cols>
  <sheetData>
    <row r="1" spans="1:3" x14ac:dyDescent="0.25">
      <c r="A1" s="68" t="s">
        <v>1216</v>
      </c>
      <c r="B1" s="69" t="s">
        <v>1713</v>
      </c>
      <c r="C1" s="57" t="str">
        <f>B1&amp;" / "&amp;A1</f>
        <v>AFG / Afghanistan</v>
      </c>
    </row>
    <row r="2" spans="1:3" x14ac:dyDescent="0.25">
      <c r="A2" s="68" t="s">
        <v>1218</v>
      </c>
      <c r="B2" s="69" t="s">
        <v>1714</v>
      </c>
      <c r="C2" s="57" t="str">
        <f t="shared" ref="C2:C65" si="0">B2&amp;" / "&amp;A2</f>
        <v>ALA / Åland Islands</v>
      </c>
    </row>
    <row r="3" spans="1:3" x14ac:dyDescent="0.25">
      <c r="A3" s="68" t="s">
        <v>1220</v>
      </c>
      <c r="B3" s="69" t="s">
        <v>1715</v>
      </c>
      <c r="C3" s="57" t="str">
        <f t="shared" si="0"/>
        <v>ALB / Albania</v>
      </c>
    </row>
    <row r="4" spans="1:3" x14ac:dyDescent="0.25">
      <c r="A4" s="68" t="s">
        <v>1222</v>
      </c>
      <c r="B4" s="69" t="s">
        <v>1716</v>
      </c>
      <c r="C4" s="57" t="str">
        <f t="shared" si="0"/>
        <v>DZA / Algeria</v>
      </c>
    </row>
    <row r="5" spans="1:3" x14ac:dyDescent="0.25">
      <c r="A5" s="68" t="s">
        <v>1224</v>
      </c>
      <c r="B5" s="69" t="s">
        <v>1717</v>
      </c>
      <c r="C5" s="57" t="str">
        <f t="shared" si="0"/>
        <v>ASM / American Samoa</v>
      </c>
    </row>
    <row r="6" spans="1:3" x14ac:dyDescent="0.25">
      <c r="A6" s="68" t="s">
        <v>1226</v>
      </c>
      <c r="B6" s="69" t="s">
        <v>1718</v>
      </c>
      <c r="C6" s="57" t="str">
        <f t="shared" si="0"/>
        <v>AND / Andorra</v>
      </c>
    </row>
    <row r="7" spans="1:3" x14ac:dyDescent="0.25">
      <c r="A7" s="68" t="s">
        <v>1228</v>
      </c>
      <c r="B7" s="69" t="s">
        <v>1719</v>
      </c>
      <c r="C7" s="57" t="str">
        <f t="shared" si="0"/>
        <v>AGO / Angola</v>
      </c>
    </row>
    <row r="8" spans="1:3" x14ac:dyDescent="0.25">
      <c r="A8" s="68" t="s">
        <v>1230</v>
      </c>
      <c r="B8" s="69" t="s">
        <v>1720</v>
      </c>
      <c r="C8" s="57" t="str">
        <f t="shared" si="0"/>
        <v>AIA / Anguilla</v>
      </c>
    </row>
    <row r="9" spans="1:3" x14ac:dyDescent="0.25">
      <c r="A9" s="68" t="s">
        <v>1232</v>
      </c>
      <c r="B9" s="69" t="s">
        <v>1721</v>
      </c>
      <c r="C9" s="57" t="str">
        <f t="shared" si="0"/>
        <v>ATA / Antarctica</v>
      </c>
    </row>
    <row r="10" spans="1:3" x14ac:dyDescent="0.25">
      <c r="A10" s="68" t="s">
        <v>1234</v>
      </c>
      <c r="B10" s="69" t="s">
        <v>1722</v>
      </c>
      <c r="C10" s="57" t="str">
        <f t="shared" si="0"/>
        <v>ATG / Antigua and Barbuda</v>
      </c>
    </row>
    <row r="11" spans="1:3" x14ac:dyDescent="0.25">
      <c r="A11" s="68" t="s">
        <v>1236</v>
      </c>
      <c r="B11" s="69" t="s">
        <v>1723</v>
      </c>
      <c r="C11" s="57" t="str">
        <f t="shared" si="0"/>
        <v>ARG / Argentina</v>
      </c>
    </row>
    <row r="12" spans="1:3" x14ac:dyDescent="0.25">
      <c r="A12" s="68" t="s">
        <v>1238</v>
      </c>
      <c r="B12" s="69" t="s">
        <v>1724</v>
      </c>
      <c r="C12" s="57" t="str">
        <f t="shared" si="0"/>
        <v>ARM / Armenia</v>
      </c>
    </row>
    <row r="13" spans="1:3" x14ac:dyDescent="0.25">
      <c r="A13" s="68" t="s">
        <v>1240</v>
      </c>
      <c r="B13" s="69" t="s">
        <v>1725</v>
      </c>
      <c r="C13" s="57" t="str">
        <f t="shared" si="0"/>
        <v>ABW / Aruba</v>
      </c>
    </row>
    <row r="14" spans="1:3" x14ac:dyDescent="0.25">
      <c r="A14" s="68" t="s">
        <v>1242</v>
      </c>
      <c r="B14" s="69" t="s">
        <v>1726</v>
      </c>
      <c r="C14" s="57" t="str">
        <f t="shared" si="0"/>
        <v>AUS / Australia</v>
      </c>
    </row>
    <row r="15" spans="1:3" x14ac:dyDescent="0.25">
      <c r="A15" s="68" t="s">
        <v>1244</v>
      </c>
      <c r="B15" s="69" t="s">
        <v>1727</v>
      </c>
      <c r="C15" s="57" t="str">
        <f t="shared" si="0"/>
        <v>AUT / Austria</v>
      </c>
    </row>
    <row r="16" spans="1:3" x14ac:dyDescent="0.25">
      <c r="A16" s="68" t="s">
        <v>1246</v>
      </c>
      <c r="B16" s="69" t="s">
        <v>1728</v>
      </c>
      <c r="C16" s="57" t="str">
        <f t="shared" si="0"/>
        <v>AZE / Azerbaijan</v>
      </c>
    </row>
    <row r="17" spans="1:3" x14ac:dyDescent="0.25">
      <c r="A17" s="68" t="s">
        <v>1248</v>
      </c>
      <c r="B17" s="69" t="s">
        <v>1729</v>
      </c>
      <c r="C17" s="57" t="str">
        <f t="shared" si="0"/>
        <v>BHS / Bahamas (the)</v>
      </c>
    </row>
    <row r="18" spans="1:3" x14ac:dyDescent="0.25">
      <c r="A18" s="68" t="s">
        <v>1250</v>
      </c>
      <c r="B18" s="69" t="s">
        <v>1730</v>
      </c>
      <c r="C18" s="57" t="str">
        <f t="shared" si="0"/>
        <v>BHR / Bahrain</v>
      </c>
    </row>
    <row r="19" spans="1:3" x14ac:dyDescent="0.25">
      <c r="A19" s="68" t="s">
        <v>1252</v>
      </c>
      <c r="B19" s="69" t="s">
        <v>1731</v>
      </c>
      <c r="C19" s="57" t="str">
        <f t="shared" si="0"/>
        <v>BGD / Bangladesh</v>
      </c>
    </row>
    <row r="20" spans="1:3" x14ac:dyDescent="0.25">
      <c r="A20" s="68" t="s">
        <v>1254</v>
      </c>
      <c r="B20" s="69" t="s">
        <v>1732</v>
      </c>
      <c r="C20" s="57" t="str">
        <f t="shared" si="0"/>
        <v>BRB / Barbados</v>
      </c>
    </row>
    <row r="21" spans="1:3" x14ac:dyDescent="0.25">
      <c r="A21" s="68" t="s">
        <v>1256</v>
      </c>
      <c r="B21" s="69" t="s">
        <v>1733</v>
      </c>
      <c r="C21" s="57" t="str">
        <f t="shared" si="0"/>
        <v>BLR / Belarus</v>
      </c>
    </row>
    <row r="22" spans="1:3" x14ac:dyDescent="0.25">
      <c r="A22" s="68" t="s">
        <v>1258</v>
      </c>
      <c r="B22" s="69" t="s">
        <v>1734</v>
      </c>
      <c r="C22" s="57" t="str">
        <f t="shared" si="0"/>
        <v>BEL / Belgium</v>
      </c>
    </row>
    <row r="23" spans="1:3" x14ac:dyDescent="0.25">
      <c r="A23" s="68" t="s">
        <v>1260</v>
      </c>
      <c r="B23" s="69" t="s">
        <v>1735</v>
      </c>
      <c r="C23" s="57" t="str">
        <f t="shared" si="0"/>
        <v>BLZ / Belize</v>
      </c>
    </row>
    <row r="24" spans="1:3" x14ac:dyDescent="0.25">
      <c r="A24" s="68" t="s">
        <v>1262</v>
      </c>
      <c r="B24" s="69" t="s">
        <v>1736</v>
      </c>
      <c r="C24" s="57" t="str">
        <f t="shared" si="0"/>
        <v>BEN / Benin</v>
      </c>
    </row>
    <row r="25" spans="1:3" x14ac:dyDescent="0.25">
      <c r="A25" s="68" t="s">
        <v>1264</v>
      </c>
      <c r="B25" s="69" t="s">
        <v>1737</v>
      </c>
      <c r="C25" s="57" t="str">
        <f t="shared" si="0"/>
        <v>BMU / Bermuda</v>
      </c>
    </row>
    <row r="26" spans="1:3" x14ac:dyDescent="0.25">
      <c r="A26" s="68" t="s">
        <v>1266</v>
      </c>
      <c r="B26" s="69" t="s">
        <v>1738</v>
      </c>
      <c r="C26" s="57" t="str">
        <f t="shared" si="0"/>
        <v>BTN / Bhutan</v>
      </c>
    </row>
    <row r="27" spans="1:3" x14ac:dyDescent="0.25">
      <c r="A27" s="68" t="s">
        <v>1268</v>
      </c>
      <c r="B27" s="69" t="s">
        <v>1739</v>
      </c>
      <c r="C27" s="57" t="str">
        <f t="shared" si="0"/>
        <v>BOL / Bolivia (Plurinational State of)</v>
      </c>
    </row>
    <row r="28" spans="1:3" x14ac:dyDescent="0.25">
      <c r="A28" s="68" t="s">
        <v>1270</v>
      </c>
      <c r="B28" s="69" t="s">
        <v>1740</v>
      </c>
      <c r="C28" s="57" t="str">
        <f t="shared" si="0"/>
        <v>BES / Bonaire, Sint Eustatius and Saba</v>
      </c>
    </row>
    <row r="29" spans="1:3" x14ac:dyDescent="0.25">
      <c r="A29" s="68" t="s">
        <v>1272</v>
      </c>
      <c r="B29" s="69" t="s">
        <v>1741</v>
      </c>
      <c r="C29" s="57" t="str">
        <f t="shared" si="0"/>
        <v>BIH / Bosnia and Herzegovina</v>
      </c>
    </row>
    <row r="30" spans="1:3" x14ac:dyDescent="0.25">
      <c r="A30" s="68" t="s">
        <v>1274</v>
      </c>
      <c r="B30" s="69" t="s">
        <v>1742</v>
      </c>
      <c r="C30" s="57" t="str">
        <f t="shared" si="0"/>
        <v>BWA / Botswana</v>
      </c>
    </row>
    <row r="31" spans="1:3" x14ac:dyDescent="0.25">
      <c r="A31" s="68" t="s">
        <v>1276</v>
      </c>
      <c r="B31" s="69" t="s">
        <v>1743</v>
      </c>
      <c r="C31" s="57" t="str">
        <f t="shared" si="0"/>
        <v>BVT / Bouvet Island</v>
      </c>
    </row>
    <row r="32" spans="1:3" x14ac:dyDescent="0.25">
      <c r="A32" s="68" t="s">
        <v>1278</v>
      </c>
      <c r="B32" s="69" t="s">
        <v>1744</v>
      </c>
      <c r="C32" s="57" t="str">
        <f t="shared" si="0"/>
        <v>BRA / Brazil</v>
      </c>
    </row>
    <row r="33" spans="1:3" ht="30" x14ac:dyDescent="0.25">
      <c r="A33" s="68" t="s">
        <v>1280</v>
      </c>
      <c r="B33" s="69" t="s">
        <v>1745</v>
      </c>
      <c r="C33" s="57" t="str">
        <f t="shared" si="0"/>
        <v>IOT / British Indian Ocean Territory (the)</v>
      </c>
    </row>
    <row r="34" spans="1:3" x14ac:dyDescent="0.25">
      <c r="A34" s="68" t="s">
        <v>1282</v>
      </c>
      <c r="B34" s="69" t="s">
        <v>1746</v>
      </c>
      <c r="C34" s="57" t="str">
        <f t="shared" si="0"/>
        <v>BRN / Brunei Darussalam</v>
      </c>
    </row>
    <row r="35" spans="1:3" x14ac:dyDescent="0.25">
      <c r="A35" s="68" t="s">
        <v>1284</v>
      </c>
      <c r="B35" s="69" t="s">
        <v>1747</v>
      </c>
      <c r="C35" s="57" t="str">
        <f t="shared" si="0"/>
        <v>BGR / Bulgaria</v>
      </c>
    </row>
    <row r="36" spans="1:3" x14ac:dyDescent="0.25">
      <c r="A36" s="68" t="s">
        <v>1286</v>
      </c>
      <c r="B36" s="69" t="s">
        <v>1748</v>
      </c>
      <c r="C36" s="57" t="str">
        <f t="shared" si="0"/>
        <v>BFA / Burkina Faso</v>
      </c>
    </row>
    <row r="37" spans="1:3" x14ac:dyDescent="0.25">
      <c r="A37" s="68" t="s">
        <v>1288</v>
      </c>
      <c r="B37" s="69" t="s">
        <v>1749</v>
      </c>
      <c r="C37" s="57" t="str">
        <f t="shared" si="0"/>
        <v>BDI / Burundi</v>
      </c>
    </row>
    <row r="38" spans="1:3" x14ac:dyDescent="0.25">
      <c r="A38" s="68" t="s">
        <v>1290</v>
      </c>
      <c r="B38" s="69" t="s">
        <v>1750</v>
      </c>
      <c r="C38" s="57" t="str">
        <f t="shared" si="0"/>
        <v>CPV / Cabo Verde</v>
      </c>
    </row>
    <row r="39" spans="1:3" x14ac:dyDescent="0.25">
      <c r="A39" s="68" t="s">
        <v>1292</v>
      </c>
      <c r="B39" s="69" t="s">
        <v>1751</v>
      </c>
      <c r="C39" s="57" t="str">
        <f t="shared" si="0"/>
        <v>KHM / Cambodia</v>
      </c>
    </row>
    <row r="40" spans="1:3" x14ac:dyDescent="0.25">
      <c r="A40" s="68" t="s">
        <v>1294</v>
      </c>
      <c r="B40" s="69" t="s">
        <v>1752</v>
      </c>
      <c r="C40" s="57" t="str">
        <f t="shared" si="0"/>
        <v>CMR / Cameroon</v>
      </c>
    </row>
    <row r="41" spans="1:3" x14ac:dyDescent="0.25">
      <c r="A41" s="68" t="s">
        <v>1296</v>
      </c>
      <c r="B41" s="69" t="s">
        <v>1753</v>
      </c>
      <c r="C41" s="57" t="str">
        <f t="shared" si="0"/>
        <v>CAN / Canada</v>
      </c>
    </row>
    <row r="42" spans="1:3" x14ac:dyDescent="0.25">
      <c r="A42" s="68" t="s">
        <v>1298</v>
      </c>
      <c r="B42" s="69" t="s">
        <v>1754</v>
      </c>
      <c r="C42" s="57" t="str">
        <f t="shared" si="0"/>
        <v>CYM / Cayman Islands (the)</v>
      </c>
    </row>
    <row r="43" spans="1:3" x14ac:dyDescent="0.25">
      <c r="A43" s="68" t="s">
        <v>1300</v>
      </c>
      <c r="B43" s="69" t="s">
        <v>1755</v>
      </c>
      <c r="C43" s="57" t="str">
        <f t="shared" si="0"/>
        <v>CAF / Central African Republic (the)</v>
      </c>
    </row>
    <row r="44" spans="1:3" x14ac:dyDescent="0.25">
      <c r="A44" s="68" t="s">
        <v>1302</v>
      </c>
      <c r="B44" s="69" t="s">
        <v>1756</v>
      </c>
      <c r="C44" s="57" t="str">
        <f t="shared" si="0"/>
        <v>TCD / Chad</v>
      </c>
    </row>
    <row r="45" spans="1:3" x14ac:dyDescent="0.25">
      <c r="A45" s="68" t="s">
        <v>1304</v>
      </c>
      <c r="B45" s="69" t="s">
        <v>1757</v>
      </c>
      <c r="C45" s="57" t="str">
        <f t="shared" si="0"/>
        <v>CHL / Chile</v>
      </c>
    </row>
    <row r="46" spans="1:3" x14ac:dyDescent="0.25">
      <c r="A46" s="68" t="s">
        <v>1306</v>
      </c>
      <c r="B46" s="69" t="s">
        <v>1758</v>
      </c>
      <c r="C46" s="57" t="str">
        <f t="shared" si="0"/>
        <v>CHN / China</v>
      </c>
    </row>
    <row r="47" spans="1:3" x14ac:dyDescent="0.25">
      <c r="A47" s="68" t="s">
        <v>1308</v>
      </c>
      <c r="B47" s="69" t="s">
        <v>1759</v>
      </c>
      <c r="C47" s="57" t="str">
        <f t="shared" si="0"/>
        <v>CXR / Christmas Island</v>
      </c>
    </row>
    <row r="48" spans="1:3" x14ac:dyDescent="0.25">
      <c r="A48" s="68" t="s">
        <v>1310</v>
      </c>
      <c r="B48" s="69" t="s">
        <v>1760</v>
      </c>
      <c r="C48" s="57" t="str">
        <f t="shared" si="0"/>
        <v>CCK / Cocos (Keeling) Islands (the)</v>
      </c>
    </row>
    <row r="49" spans="1:3" x14ac:dyDescent="0.25">
      <c r="A49" s="68" t="s">
        <v>1312</v>
      </c>
      <c r="B49" s="69" t="s">
        <v>1761</v>
      </c>
      <c r="C49" s="57" t="str">
        <f t="shared" si="0"/>
        <v>COL / Colombia</v>
      </c>
    </row>
    <row r="50" spans="1:3" x14ac:dyDescent="0.25">
      <c r="A50" s="68" t="s">
        <v>1314</v>
      </c>
      <c r="B50" s="69" t="s">
        <v>440</v>
      </c>
      <c r="C50" s="57" t="str">
        <f t="shared" si="0"/>
        <v>COM / Comoros (the)</v>
      </c>
    </row>
    <row r="51" spans="1:3" ht="30" x14ac:dyDescent="0.25">
      <c r="A51" s="68" t="s">
        <v>1316</v>
      </c>
      <c r="B51" s="69" t="s">
        <v>1762</v>
      </c>
      <c r="C51" s="57" t="str">
        <f t="shared" si="0"/>
        <v>COD / Congo (the Democratic Republic of the)</v>
      </c>
    </row>
    <row r="52" spans="1:3" x14ac:dyDescent="0.25">
      <c r="A52" s="68" t="s">
        <v>1318</v>
      </c>
      <c r="B52" s="69" t="s">
        <v>1763</v>
      </c>
      <c r="C52" s="57" t="str">
        <f t="shared" si="0"/>
        <v>COG / Congo (the)</v>
      </c>
    </row>
    <row r="53" spans="1:3" x14ac:dyDescent="0.25">
      <c r="A53" s="68" t="s">
        <v>1320</v>
      </c>
      <c r="B53" s="69" t="s">
        <v>1764</v>
      </c>
      <c r="C53" s="57" t="str">
        <f t="shared" si="0"/>
        <v>COK / Cook Islands (the)</v>
      </c>
    </row>
    <row r="54" spans="1:3" x14ac:dyDescent="0.25">
      <c r="A54" s="68" t="s">
        <v>1322</v>
      </c>
      <c r="B54" s="69" t="s">
        <v>1765</v>
      </c>
      <c r="C54" s="57" t="str">
        <f t="shared" si="0"/>
        <v>CRI / Costa Rica</v>
      </c>
    </row>
    <row r="55" spans="1:3" x14ac:dyDescent="0.25">
      <c r="A55" s="68" t="s">
        <v>1324</v>
      </c>
      <c r="B55" s="69" t="s">
        <v>1766</v>
      </c>
      <c r="C55" s="57" t="str">
        <f t="shared" si="0"/>
        <v>HRV / Croatia</v>
      </c>
    </row>
    <row r="56" spans="1:3" x14ac:dyDescent="0.25">
      <c r="A56" s="68" t="s">
        <v>1326</v>
      </c>
      <c r="B56" s="69" t="s">
        <v>1767</v>
      </c>
      <c r="C56" s="57" t="str">
        <f t="shared" si="0"/>
        <v>CUB / Cuba</v>
      </c>
    </row>
    <row r="57" spans="1:3" x14ac:dyDescent="0.25">
      <c r="A57" s="68" t="s">
        <v>1328</v>
      </c>
      <c r="B57" s="69" t="s">
        <v>1768</v>
      </c>
      <c r="C57" s="57" t="str">
        <f t="shared" si="0"/>
        <v>CUW / Curaçao</v>
      </c>
    </row>
    <row r="58" spans="1:3" x14ac:dyDescent="0.25">
      <c r="A58" s="68" t="s">
        <v>1330</v>
      </c>
      <c r="B58" s="69" t="s">
        <v>1769</v>
      </c>
      <c r="C58" s="57" t="str">
        <f t="shared" si="0"/>
        <v>CYP / Cyprus</v>
      </c>
    </row>
    <row r="59" spans="1:3" x14ac:dyDescent="0.25">
      <c r="A59" s="68" t="s">
        <v>1332</v>
      </c>
      <c r="B59" s="69" t="s">
        <v>1770</v>
      </c>
      <c r="C59" s="57" t="str">
        <f t="shared" si="0"/>
        <v>CZE / Czechia</v>
      </c>
    </row>
    <row r="60" spans="1:3" x14ac:dyDescent="0.25">
      <c r="A60" s="68" t="s">
        <v>1334</v>
      </c>
      <c r="B60" s="69" t="s">
        <v>1771</v>
      </c>
      <c r="C60" s="57" t="str">
        <f t="shared" si="0"/>
        <v>CIV / Côte d'Ivoire</v>
      </c>
    </row>
    <row r="61" spans="1:3" x14ac:dyDescent="0.25">
      <c r="A61" s="68" t="s">
        <v>1336</v>
      </c>
      <c r="B61" s="69" t="s">
        <v>1772</v>
      </c>
      <c r="C61" s="57" t="str">
        <f t="shared" si="0"/>
        <v>DNK / Denmark</v>
      </c>
    </row>
    <row r="62" spans="1:3" x14ac:dyDescent="0.25">
      <c r="A62" s="68" t="s">
        <v>1338</v>
      </c>
      <c r="B62" s="69" t="s">
        <v>1773</v>
      </c>
      <c r="C62" s="57" t="str">
        <f t="shared" si="0"/>
        <v>DJI / Djibouti</v>
      </c>
    </row>
    <row r="63" spans="1:3" x14ac:dyDescent="0.25">
      <c r="A63" s="68" t="s">
        <v>1340</v>
      </c>
      <c r="B63" s="69" t="s">
        <v>1774</v>
      </c>
      <c r="C63" s="57" t="str">
        <f t="shared" si="0"/>
        <v>DMA / Dominica</v>
      </c>
    </row>
    <row r="64" spans="1:3" x14ac:dyDescent="0.25">
      <c r="A64" s="68" t="s">
        <v>1342</v>
      </c>
      <c r="B64" s="69" t="s">
        <v>1775</v>
      </c>
      <c r="C64" s="57" t="str">
        <f t="shared" si="0"/>
        <v>DOM / Dominican Republic (the)</v>
      </c>
    </row>
    <row r="65" spans="1:3" x14ac:dyDescent="0.25">
      <c r="A65" s="68" t="s">
        <v>1344</v>
      </c>
      <c r="B65" s="69" t="s">
        <v>1776</v>
      </c>
      <c r="C65" s="57" t="str">
        <f t="shared" si="0"/>
        <v>ECU / Ecuador</v>
      </c>
    </row>
    <row r="66" spans="1:3" x14ac:dyDescent="0.25">
      <c r="A66" s="68" t="s">
        <v>1346</v>
      </c>
      <c r="B66" s="69" t="s">
        <v>1777</v>
      </c>
      <c r="C66" s="57" t="str">
        <f t="shared" ref="C66:C129" si="1">B66&amp;" / "&amp;A66</f>
        <v>EGY / Egypt</v>
      </c>
    </row>
    <row r="67" spans="1:3" x14ac:dyDescent="0.25">
      <c r="A67" s="68" t="s">
        <v>1348</v>
      </c>
      <c r="B67" s="69" t="s">
        <v>1778</v>
      </c>
      <c r="C67" s="57" t="str">
        <f t="shared" si="1"/>
        <v>SLV / El Salvador</v>
      </c>
    </row>
    <row r="68" spans="1:3" x14ac:dyDescent="0.25">
      <c r="A68" s="68" t="s">
        <v>1350</v>
      </c>
      <c r="B68" s="69" t="s">
        <v>1779</v>
      </c>
      <c r="C68" s="57" t="str">
        <f t="shared" si="1"/>
        <v>GNQ / Equatorial Guinea</v>
      </c>
    </row>
    <row r="69" spans="1:3" x14ac:dyDescent="0.25">
      <c r="A69" s="68" t="s">
        <v>1352</v>
      </c>
      <c r="B69" s="69" t="s">
        <v>1780</v>
      </c>
      <c r="C69" s="57" t="str">
        <f t="shared" si="1"/>
        <v>ERI / Eritrea</v>
      </c>
    </row>
    <row r="70" spans="1:3" x14ac:dyDescent="0.25">
      <c r="A70" s="68" t="s">
        <v>1354</v>
      </c>
      <c r="B70" s="69" t="s">
        <v>1781</v>
      </c>
      <c r="C70" s="57" t="str">
        <f t="shared" si="1"/>
        <v>EST / Estonia</v>
      </c>
    </row>
    <row r="71" spans="1:3" x14ac:dyDescent="0.25">
      <c r="A71" s="68" t="s">
        <v>1356</v>
      </c>
      <c r="B71" s="69" t="s">
        <v>1782</v>
      </c>
      <c r="C71" s="57" t="str">
        <f t="shared" si="1"/>
        <v>SWZ / Eswatini</v>
      </c>
    </row>
    <row r="72" spans="1:3" x14ac:dyDescent="0.25">
      <c r="A72" s="68" t="s">
        <v>1358</v>
      </c>
      <c r="B72" s="69" t="s">
        <v>1783</v>
      </c>
      <c r="C72" s="57" t="str">
        <f t="shared" si="1"/>
        <v>ETH / Ethiopia</v>
      </c>
    </row>
    <row r="73" spans="1:3" x14ac:dyDescent="0.25">
      <c r="A73" s="68" t="s">
        <v>1360</v>
      </c>
      <c r="B73" s="69" t="s">
        <v>1784</v>
      </c>
      <c r="C73" s="57" t="str">
        <f t="shared" si="1"/>
        <v>FLK / Falkland Islands (the) [Malvinas]</v>
      </c>
    </row>
    <row r="74" spans="1:3" x14ac:dyDescent="0.25">
      <c r="A74" s="68" t="s">
        <v>1362</v>
      </c>
      <c r="B74" s="69" t="s">
        <v>1785</v>
      </c>
      <c r="C74" s="57" t="str">
        <f t="shared" si="1"/>
        <v>FRO / Faroe Islands (the)</v>
      </c>
    </row>
    <row r="75" spans="1:3" x14ac:dyDescent="0.25">
      <c r="A75" s="68" t="s">
        <v>1364</v>
      </c>
      <c r="B75" s="69" t="s">
        <v>1786</v>
      </c>
      <c r="C75" s="57" t="str">
        <f t="shared" si="1"/>
        <v>FJI / Fiji</v>
      </c>
    </row>
    <row r="76" spans="1:3" x14ac:dyDescent="0.25">
      <c r="A76" s="68" t="s">
        <v>1366</v>
      </c>
      <c r="B76" s="69" t="s">
        <v>1787</v>
      </c>
      <c r="C76" s="57" t="str">
        <f t="shared" si="1"/>
        <v>FIN / Finland</v>
      </c>
    </row>
    <row r="77" spans="1:3" x14ac:dyDescent="0.25">
      <c r="A77" s="68" t="s">
        <v>1368</v>
      </c>
      <c r="B77" s="69" t="s">
        <v>1788</v>
      </c>
      <c r="C77" s="57" t="str">
        <f t="shared" si="1"/>
        <v>FRA / France</v>
      </c>
    </row>
    <row r="78" spans="1:3" x14ac:dyDescent="0.25">
      <c r="A78" s="68" t="s">
        <v>1370</v>
      </c>
      <c r="B78" s="69" t="s">
        <v>1789</v>
      </c>
      <c r="C78" s="57" t="str">
        <f t="shared" si="1"/>
        <v>GUF / French Guiana</v>
      </c>
    </row>
    <row r="79" spans="1:3" x14ac:dyDescent="0.25">
      <c r="A79" s="68" t="s">
        <v>1372</v>
      </c>
      <c r="B79" s="69" t="s">
        <v>1790</v>
      </c>
      <c r="C79" s="57" t="str">
        <f t="shared" si="1"/>
        <v>PYF / French Polynesia</v>
      </c>
    </row>
    <row r="80" spans="1:3" ht="30" x14ac:dyDescent="0.25">
      <c r="A80" s="68" t="s">
        <v>1374</v>
      </c>
      <c r="B80" s="69" t="s">
        <v>1791</v>
      </c>
      <c r="C80" s="57" t="str">
        <f t="shared" si="1"/>
        <v>ATF / French Southern Territories (the)</v>
      </c>
    </row>
    <row r="81" spans="1:3" x14ac:dyDescent="0.25">
      <c r="A81" s="68" t="s">
        <v>1376</v>
      </c>
      <c r="B81" s="69" t="s">
        <v>1792</v>
      </c>
      <c r="C81" s="57" t="str">
        <f t="shared" si="1"/>
        <v>GAB / Gabon</v>
      </c>
    </row>
    <row r="82" spans="1:3" x14ac:dyDescent="0.25">
      <c r="A82" s="68" t="s">
        <v>1378</v>
      </c>
      <c r="B82" s="69" t="s">
        <v>1793</v>
      </c>
      <c r="C82" s="57" t="str">
        <f t="shared" si="1"/>
        <v>GMB / Gambia (the)</v>
      </c>
    </row>
    <row r="83" spans="1:3" x14ac:dyDescent="0.25">
      <c r="A83" s="68" t="s">
        <v>1380</v>
      </c>
      <c r="B83" s="69" t="s">
        <v>1794</v>
      </c>
      <c r="C83" s="57" t="str">
        <f t="shared" si="1"/>
        <v>GEO / Georgia</v>
      </c>
    </row>
    <row r="84" spans="1:3" x14ac:dyDescent="0.25">
      <c r="A84" s="68" t="s">
        <v>1382</v>
      </c>
      <c r="B84" s="69" t="s">
        <v>1795</v>
      </c>
      <c r="C84" s="57" t="str">
        <f t="shared" si="1"/>
        <v>DEU / Germany</v>
      </c>
    </row>
    <row r="85" spans="1:3" x14ac:dyDescent="0.25">
      <c r="A85" s="68" t="s">
        <v>1384</v>
      </c>
      <c r="B85" s="69" t="s">
        <v>1796</v>
      </c>
      <c r="C85" s="57" t="str">
        <f t="shared" si="1"/>
        <v>GHA / Ghana</v>
      </c>
    </row>
    <row r="86" spans="1:3" x14ac:dyDescent="0.25">
      <c r="A86" s="68" t="s">
        <v>1386</v>
      </c>
      <c r="B86" s="69" t="s">
        <v>1797</v>
      </c>
      <c r="C86" s="57" t="str">
        <f t="shared" si="1"/>
        <v>GIB / Gibraltar</v>
      </c>
    </row>
    <row r="87" spans="1:3" x14ac:dyDescent="0.25">
      <c r="A87" s="68" t="s">
        <v>1388</v>
      </c>
      <c r="B87" s="69" t="s">
        <v>1798</v>
      </c>
      <c r="C87" s="57" t="str">
        <f t="shared" si="1"/>
        <v>GRC / Greece</v>
      </c>
    </row>
    <row r="88" spans="1:3" x14ac:dyDescent="0.25">
      <c r="A88" s="68" t="s">
        <v>1390</v>
      </c>
      <c r="B88" s="69" t="s">
        <v>1799</v>
      </c>
      <c r="C88" s="57" t="str">
        <f t="shared" si="1"/>
        <v>GRL / Greenland</v>
      </c>
    </row>
    <row r="89" spans="1:3" x14ac:dyDescent="0.25">
      <c r="A89" s="68" t="s">
        <v>1392</v>
      </c>
      <c r="B89" s="69" t="s">
        <v>1800</v>
      </c>
      <c r="C89" s="57" t="str">
        <f t="shared" si="1"/>
        <v>GRD / Grenada</v>
      </c>
    </row>
    <row r="90" spans="1:3" x14ac:dyDescent="0.25">
      <c r="A90" s="68" t="s">
        <v>1394</v>
      </c>
      <c r="B90" s="69" t="s">
        <v>1801</v>
      </c>
      <c r="C90" s="57" t="str">
        <f t="shared" si="1"/>
        <v>GLP / Guadeloupe</v>
      </c>
    </row>
    <row r="91" spans="1:3" x14ac:dyDescent="0.25">
      <c r="A91" s="68" t="s">
        <v>1396</v>
      </c>
      <c r="B91" s="69" t="s">
        <v>1802</v>
      </c>
      <c r="C91" s="57" t="str">
        <f t="shared" si="1"/>
        <v>GUM / Guam</v>
      </c>
    </row>
    <row r="92" spans="1:3" x14ac:dyDescent="0.25">
      <c r="A92" s="68" t="s">
        <v>1398</v>
      </c>
      <c r="B92" s="69" t="s">
        <v>1803</v>
      </c>
      <c r="C92" s="57" t="str">
        <f t="shared" si="1"/>
        <v>GTM / Guatemala</v>
      </c>
    </row>
    <row r="93" spans="1:3" x14ac:dyDescent="0.25">
      <c r="A93" s="68" t="s">
        <v>1400</v>
      </c>
      <c r="B93" s="69" t="s">
        <v>1804</v>
      </c>
      <c r="C93" s="57" t="str">
        <f t="shared" si="1"/>
        <v>GGY / Guernsey</v>
      </c>
    </row>
    <row r="94" spans="1:3" x14ac:dyDescent="0.25">
      <c r="A94" s="68" t="s">
        <v>1402</v>
      </c>
      <c r="B94" s="69" t="s">
        <v>1805</v>
      </c>
      <c r="C94" s="57" t="str">
        <f t="shared" si="1"/>
        <v>GIN / Guinea</v>
      </c>
    </row>
    <row r="95" spans="1:3" x14ac:dyDescent="0.25">
      <c r="A95" s="68" t="s">
        <v>1404</v>
      </c>
      <c r="B95" s="69" t="s">
        <v>1806</v>
      </c>
      <c r="C95" s="57" t="str">
        <f t="shared" si="1"/>
        <v>GNB / Guinea-Bissau</v>
      </c>
    </row>
    <row r="96" spans="1:3" x14ac:dyDescent="0.25">
      <c r="A96" s="68" t="s">
        <v>1406</v>
      </c>
      <c r="B96" s="69" t="s">
        <v>1807</v>
      </c>
      <c r="C96" s="57" t="str">
        <f t="shared" si="1"/>
        <v>GUY / Guyana</v>
      </c>
    </row>
    <row r="97" spans="1:3" x14ac:dyDescent="0.25">
      <c r="A97" s="68" t="s">
        <v>1408</v>
      </c>
      <c r="B97" s="69" t="s">
        <v>1808</v>
      </c>
      <c r="C97" s="57" t="str">
        <f t="shared" si="1"/>
        <v>HTI / Haiti</v>
      </c>
    </row>
    <row r="98" spans="1:3" ht="30" x14ac:dyDescent="0.25">
      <c r="A98" s="68" t="s">
        <v>1410</v>
      </c>
      <c r="B98" s="69" t="s">
        <v>1809</v>
      </c>
      <c r="C98" s="57" t="str">
        <f t="shared" si="1"/>
        <v>HMD / Heard Island and McDonald Islands</v>
      </c>
    </row>
    <row r="99" spans="1:3" x14ac:dyDescent="0.25">
      <c r="A99" s="68" t="s">
        <v>1412</v>
      </c>
      <c r="B99" s="69" t="s">
        <v>1810</v>
      </c>
      <c r="C99" s="57" t="str">
        <f t="shared" si="1"/>
        <v>VAT / Holy See (the)</v>
      </c>
    </row>
    <row r="100" spans="1:3" x14ac:dyDescent="0.25">
      <c r="A100" s="68" t="s">
        <v>1414</v>
      </c>
      <c r="B100" s="69" t="s">
        <v>1811</v>
      </c>
      <c r="C100" s="57" t="str">
        <f t="shared" si="1"/>
        <v>HND / Honduras</v>
      </c>
    </row>
    <row r="101" spans="1:3" x14ac:dyDescent="0.25">
      <c r="A101" s="68" t="s">
        <v>1416</v>
      </c>
      <c r="B101" s="69" t="s">
        <v>1812</v>
      </c>
      <c r="C101" s="57" t="str">
        <f t="shared" si="1"/>
        <v>HKG / Hong Kong</v>
      </c>
    </row>
    <row r="102" spans="1:3" x14ac:dyDescent="0.25">
      <c r="A102" s="68" t="s">
        <v>1418</v>
      </c>
      <c r="B102" s="69" t="s">
        <v>1813</v>
      </c>
      <c r="C102" s="57" t="str">
        <f t="shared" si="1"/>
        <v>HUN / Hungary</v>
      </c>
    </row>
    <row r="103" spans="1:3" x14ac:dyDescent="0.25">
      <c r="A103" s="68" t="s">
        <v>1420</v>
      </c>
      <c r="B103" s="69" t="s">
        <v>1814</v>
      </c>
      <c r="C103" s="57" t="str">
        <f t="shared" si="1"/>
        <v>ISL / Iceland</v>
      </c>
    </row>
    <row r="104" spans="1:3" x14ac:dyDescent="0.25">
      <c r="A104" s="68" t="s">
        <v>1422</v>
      </c>
      <c r="B104" s="69" t="s">
        <v>1815</v>
      </c>
      <c r="C104" s="57" t="str">
        <f t="shared" si="1"/>
        <v>IND / India</v>
      </c>
    </row>
    <row r="105" spans="1:3" x14ac:dyDescent="0.25">
      <c r="A105" s="68" t="s">
        <v>1424</v>
      </c>
      <c r="B105" s="69" t="s">
        <v>1816</v>
      </c>
      <c r="C105" s="57" t="str">
        <f t="shared" si="1"/>
        <v>IDN / Indonesia</v>
      </c>
    </row>
    <row r="106" spans="1:3" x14ac:dyDescent="0.25">
      <c r="A106" s="68" t="s">
        <v>1426</v>
      </c>
      <c r="B106" s="69" t="s">
        <v>1817</v>
      </c>
      <c r="C106" s="57" t="str">
        <f t="shared" si="1"/>
        <v>IRN / Iran (Islamic Republic of)</v>
      </c>
    </row>
    <row r="107" spans="1:3" x14ac:dyDescent="0.25">
      <c r="A107" s="68" t="s">
        <v>1428</v>
      </c>
      <c r="B107" s="69" t="s">
        <v>1818</v>
      </c>
      <c r="C107" s="57" t="str">
        <f t="shared" si="1"/>
        <v>IRQ / Iraq</v>
      </c>
    </row>
    <row r="108" spans="1:3" x14ac:dyDescent="0.25">
      <c r="A108" s="68" t="s">
        <v>1430</v>
      </c>
      <c r="B108" s="69" t="s">
        <v>1819</v>
      </c>
      <c r="C108" s="57" t="str">
        <f t="shared" si="1"/>
        <v>IRL / Ireland</v>
      </c>
    </row>
    <row r="109" spans="1:3" x14ac:dyDescent="0.25">
      <c r="A109" s="68" t="s">
        <v>1432</v>
      </c>
      <c r="B109" s="69" t="s">
        <v>1820</v>
      </c>
      <c r="C109" s="57" t="str">
        <f t="shared" si="1"/>
        <v>IMN / Isle of Man</v>
      </c>
    </row>
    <row r="110" spans="1:3" x14ac:dyDescent="0.25">
      <c r="A110" s="68" t="s">
        <v>1434</v>
      </c>
      <c r="B110" s="69" t="s">
        <v>1821</v>
      </c>
      <c r="C110" s="57" t="str">
        <f t="shared" si="1"/>
        <v>ISR / Israel</v>
      </c>
    </row>
    <row r="111" spans="1:3" x14ac:dyDescent="0.25">
      <c r="A111" s="68" t="s">
        <v>1436</v>
      </c>
      <c r="B111" s="69" t="s">
        <v>1822</v>
      </c>
      <c r="C111" s="57" t="str">
        <f t="shared" si="1"/>
        <v>ITA / Italy</v>
      </c>
    </row>
    <row r="112" spans="1:3" x14ac:dyDescent="0.25">
      <c r="A112" s="68" t="s">
        <v>1438</v>
      </c>
      <c r="B112" s="69" t="s">
        <v>1823</v>
      </c>
      <c r="C112" s="57" t="str">
        <f t="shared" si="1"/>
        <v>JAM / Jamaica</v>
      </c>
    </row>
    <row r="113" spans="1:3" x14ac:dyDescent="0.25">
      <c r="A113" s="68" t="s">
        <v>1440</v>
      </c>
      <c r="B113" s="69" t="s">
        <v>1824</v>
      </c>
      <c r="C113" s="57" t="str">
        <f t="shared" si="1"/>
        <v>JPN / Japan</v>
      </c>
    </row>
    <row r="114" spans="1:3" x14ac:dyDescent="0.25">
      <c r="A114" s="68" t="s">
        <v>1442</v>
      </c>
      <c r="B114" s="69" t="s">
        <v>1825</v>
      </c>
      <c r="C114" s="57" t="str">
        <f t="shared" si="1"/>
        <v>JEY / Jersey</v>
      </c>
    </row>
    <row r="115" spans="1:3" x14ac:dyDescent="0.25">
      <c r="A115" s="68" t="s">
        <v>1444</v>
      </c>
      <c r="B115" s="69" t="s">
        <v>1826</v>
      </c>
      <c r="C115" s="57" t="str">
        <f t="shared" si="1"/>
        <v>JOR / Jordan</v>
      </c>
    </row>
    <row r="116" spans="1:3" x14ac:dyDescent="0.25">
      <c r="A116" s="68" t="s">
        <v>1446</v>
      </c>
      <c r="B116" s="69" t="s">
        <v>1827</v>
      </c>
      <c r="C116" s="57" t="str">
        <f t="shared" si="1"/>
        <v>KAZ / Kazakhstan</v>
      </c>
    </row>
    <row r="117" spans="1:3" x14ac:dyDescent="0.25">
      <c r="A117" s="68" t="s">
        <v>1448</v>
      </c>
      <c r="B117" s="69" t="s">
        <v>1828</v>
      </c>
      <c r="C117" s="57" t="str">
        <f t="shared" si="1"/>
        <v>KEN / Kenya</v>
      </c>
    </row>
    <row r="118" spans="1:3" x14ac:dyDescent="0.25">
      <c r="A118" s="68" t="s">
        <v>1450</v>
      </c>
      <c r="B118" s="69" t="s">
        <v>1829</v>
      </c>
      <c r="C118" s="57" t="str">
        <f t="shared" si="1"/>
        <v>KIR / Kiribati</v>
      </c>
    </row>
    <row r="119" spans="1:3" ht="30" x14ac:dyDescent="0.25">
      <c r="A119" s="68" t="s">
        <v>1452</v>
      </c>
      <c r="B119" s="69" t="s">
        <v>1830</v>
      </c>
      <c r="C119" s="57" t="str">
        <f t="shared" si="1"/>
        <v>PRK / Korea (the Democratic People's Republic of)</v>
      </c>
    </row>
    <row r="120" spans="1:3" x14ac:dyDescent="0.25">
      <c r="A120" s="68" t="s">
        <v>1454</v>
      </c>
      <c r="B120" s="69" t="s">
        <v>1831</v>
      </c>
      <c r="C120" s="57" t="str">
        <f t="shared" si="1"/>
        <v>KOR / Korea (the Republic of)</v>
      </c>
    </row>
    <row r="121" spans="1:3" x14ac:dyDescent="0.25">
      <c r="A121" s="68" t="s">
        <v>1456</v>
      </c>
      <c r="B121" s="69" t="s">
        <v>1832</v>
      </c>
      <c r="C121" s="57" t="str">
        <f t="shared" si="1"/>
        <v>KWT / Kuwait</v>
      </c>
    </row>
    <row r="122" spans="1:3" x14ac:dyDescent="0.25">
      <c r="A122" s="68" t="s">
        <v>1458</v>
      </c>
      <c r="B122" s="69" t="s">
        <v>1833</v>
      </c>
      <c r="C122" s="57" t="str">
        <f t="shared" si="1"/>
        <v>KGZ / Kyrgyzstan</v>
      </c>
    </row>
    <row r="123" spans="1:3" ht="30" x14ac:dyDescent="0.25">
      <c r="A123" s="68" t="s">
        <v>1460</v>
      </c>
      <c r="B123" s="69" t="s">
        <v>1834</v>
      </c>
      <c r="C123" s="57" t="str">
        <f t="shared" si="1"/>
        <v>LAO / Lao People's Democratic Republic (the)</v>
      </c>
    </row>
    <row r="124" spans="1:3" x14ac:dyDescent="0.25">
      <c r="A124" s="68" t="s">
        <v>1462</v>
      </c>
      <c r="B124" s="69" t="s">
        <v>1835</v>
      </c>
      <c r="C124" s="57" t="str">
        <f t="shared" si="1"/>
        <v>LVA / Latvia</v>
      </c>
    </row>
    <row r="125" spans="1:3" x14ac:dyDescent="0.25">
      <c r="A125" s="68" t="s">
        <v>1464</v>
      </c>
      <c r="B125" s="69" t="s">
        <v>1836</v>
      </c>
      <c r="C125" s="57" t="str">
        <f t="shared" si="1"/>
        <v>LBN / Lebanon</v>
      </c>
    </row>
    <row r="126" spans="1:3" x14ac:dyDescent="0.25">
      <c r="A126" s="68" t="s">
        <v>1466</v>
      </c>
      <c r="B126" s="69" t="s">
        <v>1837</v>
      </c>
      <c r="C126" s="57" t="str">
        <f t="shared" si="1"/>
        <v>LSO / Lesotho</v>
      </c>
    </row>
    <row r="127" spans="1:3" x14ac:dyDescent="0.25">
      <c r="A127" s="68" t="s">
        <v>1468</v>
      </c>
      <c r="B127" s="69" t="s">
        <v>1838</v>
      </c>
      <c r="C127" s="57" t="str">
        <f t="shared" si="1"/>
        <v>LBR / Liberia</v>
      </c>
    </row>
    <row r="128" spans="1:3" x14ac:dyDescent="0.25">
      <c r="A128" s="68" t="s">
        <v>1470</v>
      </c>
      <c r="B128" s="69" t="s">
        <v>1839</v>
      </c>
      <c r="C128" s="57" t="str">
        <f t="shared" si="1"/>
        <v>LBY / Libya</v>
      </c>
    </row>
    <row r="129" spans="1:3" x14ac:dyDescent="0.25">
      <c r="A129" s="68" t="s">
        <v>1472</v>
      </c>
      <c r="B129" s="69" t="s">
        <v>1840</v>
      </c>
      <c r="C129" s="57" t="str">
        <f t="shared" si="1"/>
        <v>LIE / Liechtenstein</v>
      </c>
    </row>
    <row r="130" spans="1:3" x14ac:dyDescent="0.25">
      <c r="A130" s="68" t="s">
        <v>1474</v>
      </c>
      <c r="B130" s="69" t="s">
        <v>1841</v>
      </c>
      <c r="C130" s="57" t="str">
        <f t="shared" ref="C130:C193" si="2">B130&amp;" / "&amp;A130</f>
        <v>LTU / Lithuania</v>
      </c>
    </row>
    <row r="131" spans="1:3" x14ac:dyDescent="0.25">
      <c r="A131" s="68" t="s">
        <v>1476</v>
      </c>
      <c r="B131" s="69" t="s">
        <v>1842</v>
      </c>
      <c r="C131" s="57" t="str">
        <f t="shared" si="2"/>
        <v>LUX / Luxembourg</v>
      </c>
    </row>
    <row r="132" spans="1:3" x14ac:dyDescent="0.25">
      <c r="A132" s="68" t="s">
        <v>1478</v>
      </c>
      <c r="B132" s="69" t="s">
        <v>1843</v>
      </c>
      <c r="C132" s="57" t="str">
        <f t="shared" si="2"/>
        <v>MAC / Macao</v>
      </c>
    </row>
    <row r="133" spans="1:3" x14ac:dyDescent="0.25">
      <c r="A133" s="68" t="s">
        <v>1480</v>
      </c>
      <c r="B133" s="69" t="s">
        <v>1844</v>
      </c>
      <c r="C133" s="57" t="str">
        <f t="shared" si="2"/>
        <v>MDG / Madagascar</v>
      </c>
    </row>
    <row r="134" spans="1:3" x14ac:dyDescent="0.25">
      <c r="A134" s="68" t="s">
        <v>1482</v>
      </c>
      <c r="B134" s="69" t="s">
        <v>1845</v>
      </c>
      <c r="C134" s="57" t="str">
        <f t="shared" si="2"/>
        <v>MWI / Malawi</v>
      </c>
    </row>
    <row r="135" spans="1:3" x14ac:dyDescent="0.25">
      <c r="A135" s="68" t="s">
        <v>1484</v>
      </c>
      <c r="B135" s="69" t="s">
        <v>1846</v>
      </c>
      <c r="C135" s="57" t="str">
        <f t="shared" si="2"/>
        <v>MYS / Malaysia</v>
      </c>
    </row>
    <row r="136" spans="1:3" x14ac:dyDescent="0.25">
      <c r="A136" s="68" t="s">
        <v>1486</v>
      </c>
      <c r="B136" s="69" t="s">
        <v>1847</v>
      </c>
      <c r="C136" s="57" t="str">
        <f t="shared" si="2"/>
        <v>MDV / Maldives</v>
      </c>
    </row>
    <row r="137" spans="1:3" x14ac:dyDescent="0.25">
      <c r="A137" s="68" t="s">
        <v>1488</v>
      </c>
      <c r="B137" s="69" t="s">
        <v>1848</v>
      </c>
      <c r="C137" s="57" t="str">
        <f t="shared" si="2"/>
        <v>MLI / Mali</v>
      </c>
    </row>
    <row r="138" spans="1:3" x14ac:dyDescent="0.25">
      <c r="A138" s="68" t="s">
        <v>1490</v>
      </c>
      <c r="B138" s="69" t="s">
        <v>1849</v>
      </c>
      <c r="C138" s="57" t="str">
        <f t="shared" si="2"/>
        <v>MLT / Malta</v>
      </c>
    </row>
    <row r="139" spans="1:3" x14ac:dyDescent="0.25">
      <c r="A139" s="68" t="s">
        <v>1492</v>
      </c>
      <c r="B139" s="69" t="s">
        <v>1850</v>
      </c>
      <c r="C139" s="57" t="str">
        <f t="shared" si="2"/>
        <v>MHL / Marshall Islands (the)</v>
      </c>
    </row>
    <row r="140" spans="1:3" x14ac:dyDescent="0.25">
      <c r="A140" s="68" t="s">
        <v>1494</v>
      </c>
      <c r="B140" s="69" t="s">
        <v>1851</v>
      </c>
      <c r="C140" s="57" t="str">
        <f t="shared" si="2"/>
        <v>MTQ / Martinique</v>
      </c>
    </row>
    <row r="141" spans="1:3" x14ac:dyDescent="0.25">
      <c r="A141" s="68" t="s">
        <v>1496</v>
      </c>
      <c r="B141" s="69" t="s">
        <v>1852</v>
      </c>
      <c r="C141" s="57" t="str">
        <f t="shared" si="2"/>
        <v>MRT / Mauritania</v>
      </c>
    </row>
    <row r="142" spans="1:3" x14ac:dyDescent="0.25">
      <c r="A142" s="68" t="s">
        <v>1498</v>
      </c>
      <c r="B142" s="69" t="s">
        <v>1853</v>
      </c>
      <c r="C142" s="57" t="str">
        <f t="shared" si="2"/>
        <v>MUS / Mauritius</v>
      </c>
    </row>
    <row r="143" spans="1:3" x14ac:dyDescent="0.25">
      <c r="A143" s="68" t="s">
        <v>1500</v>
      </c>
      <c r="B143" s="69" t="s">
        <v>1854</v>
      </c>
      <c r="C143" s="57" t="str">
        <f t="shared" si="2"/>
        <v>MYT / Mayotte</v>
      </c>
    </row>
    <row r="144" spans="1:3" x14ac:dyDescent="0.25">
      <c r="A144" s="68" t="s">
        <v>1502</v>
      </c>
      <c r="B144" s="69" t="s">
        <v>1855</v>
      </c>
      <c r="C144" s="57" t="str">
        <f t="shared" si="2"/>
        <v>MEX / Mexico</v>
      </c>
    </row>
    <row r="145" spans="1:3" ht="30" x14ac:dyDescent="0.25">
      <c r="A145" s="68" t="s">
        <v>1504</v>
      </c>
      <c r="B145" s="69" t="s">
        <v>1856</v>
      </c>
      <c r="C145" s="57" t="str">
        <f t="shared" si="2"/>
        <v>FSM / Micronesia (Federated States of)</v>
      </c>
    </row>
    <row r="146" spans="1:3" x14ac:dyDescent="0.25">
      <c r="A146" s="68" t="s">
        <v>1506</v>
      </c>
      <c r="B146" s="69" t="s">
        <v>1857</v>
      </c>
      <c r="C146" s="57" t="str">
        <f t="shared" si="2"/>
        <v>MDA / Moldova (the Republic of)</v>
      </c>
    </row>
    <row r="147" spans="1:3" x14ac:dyDescent="0.25">
      <c r="A147" s="68" t="s">
        <v>1508</v>
      </c>
      <c r="B147" s="69" t="s">
        <v>1858</v>
      </c>
      <c r="C147" s="57" t="str">
        <f t="shared" si="2"/>
        <v>MCO / Monaco</v>
      </c>
    </row>
    <row r="148" spans="1:3" x14ac:dyDescent="0.25">
      <c r="A148" s="68" t="s">
        <v>1510</v>
      </c>
      <c r="B148" s="69" t="s">
        <v>1859</v>
      </c>
      <c r="C148" s="57" t="str">
        <f t="shared" si="2"/>
        <v>MNG / Mongolia</v>
      </c>
    </row>
    <row r="149" spans="1:3" x14ac:dyDescent="0.25">
      <c r="A149" s="68" t="s">
        <v>1512</v>
      </c>
      <c r="B149" s="69" t="s">
        <v>1860</v>
      </c>
      <c r="C149" s="57" t="str">
        <f t="shared" si="2"/>
        <v>MNE / Montenegro</v>
      </c>
    </row>
    <row r="150" spans="1:3" x14ac:dyDescent="0.25">
      <c r="A150" s="68" t="s">
        <v>1514</v>
      </c>
      <c r="B150" s="69" t="s">
        <v>1861</v>
      </c>
      <c r="C150" s="57" t="str">
        <f t="shared" si="2"/>
        <v>MSR / Montserrat</v>
      </c>
    </row>
    <row r="151" spans="1:3" x14ac:dyDescent="0.25">
      <c r="A151" s="68" t="s">
        <v>1516</v>
      </c>
      <c r="B151" s="69" t="s">
        <v>1862</v>
      </c>
      <c r="C151" s="57" t="str">
        <f t="shared" si="2"/>
        <v>MAR / Morocco</v>
      </c>
    </row>
    <row r="152" spans="1:3" x14ac:dyDescent="0.25">
      <c r="A152" s="68" t="s">
        <v>1518</v>
      </c>
      <c r="B152" s="69" t="s">
        <v>1863</v>
      </c>
      <c r="C152" s="57" t="str">
        <f t="shared" si="2"/>
        <v>MOZ / Mozambique</v>
      </c>
    </row>
    <row r="153" spans="1:3" x14ac:dyDescent="0.25">
      <c r="A153" s="68" t="s">
        <v>1520</v>
      </c>
      <c r="B153" s="69" t="s">
        <v>1864</v>
      </c>
      <c r="C153" s="57" t="str">
        <f t="shared" si="2"/>
        <v>MMR / Myanmar</v>
      </c>
    </row>
    <row r="154" spans="1:3" x14ac:dyDescent="0.25">
      <c r="A154" s="68" t="s">
        <v>1522</v>
      </c>
      <c r="B154" s="69" t="s">
        <v>1865</v>
      </c>
      <c r="C154" s="57" t="str">
        <f t="shared" si="2"/>
        <v>NAM / Namibia</v>
      </c>
    </row>
    <row r="155" spans="1:3" x14ac:dyDescent="0.25">
      <c r="A155" s="68" t="s">
        <v>1524</v>
      </c>
      <c r="B155" s="69" t="s">
        <v>1866</v>
      </c>
      <c r="C155" s="57" t="str">
        <f t="shared" si="2"/>
        <v>NRU / Nauru</v>
      </c>
    </row>
    <row r="156" spans="1:3" x14ac:dyDescent="0.25">
      <c r="A156" s="68" t="s">
        <v>1526</v>
      </c>
      <c r="B156" s="69" t="s">
        <v>1867</v>
      </c>
      <c r="C156" s="57" t="str">
        <f t="shared" si="2"/>
        <v>NPL / Nepal</v>
      </c>
    </row>
    <row r="157" spans="1:3" x14ac:dyDescent="0.25">
      <c r="A157" s="68" t="s">
        <v>1528</v>
      </c>
      <c r="B157" s="69" t="s">
        <v>1868</v>
      </c>
      <c r="C157" s="57" t="str">
        <f t="shared" si="2"/>
        <v>NLD / Netherlands (the)</v>
      </c>
    </row>
    <row r="158" spans="1:3" x14ac:dyDescent="0.25">
      <c r="A158" s="68" t="s">
        <v>1530</v>
      </c>
      <c r="B158" s="69" t="s">
        <v>1869</v>
      </c>
      <c r="C158" s="57" t="str">
        <f t="shared" si="2"/>
        <v>NCL / New Caledonia</v>
      </c>
    </row>
    <row r="159" spans="1:3" x14ac:dyDescent="0.25">
      <c r="A159" s="68" t="s">
        <v>1532</v>
      </c>
      <c r="B159" s="69" t="s">
        <v>1870</v>
      </c>
      <c r="C159" s="57" t="str">
        <f t="shared" si="2"/>
        <v>NZL / New Zealand</v>
      </c>
    </row>
    <row r="160" spans="1:3" x14ac:dyDescent="0.25">
      <c r="A160" s="68" t="s">
        <v>1534</v>
      </c>
      <c r="B160" s="69" t="s">
        <v>1871</v>
      </c>
      <c r="C160" s="57" t="str">
        <f t="shared" si="2"/>
        <v>NIC / Nicaragua</v>
      </c>
    </row>
    <row r="161" spans="1:3" x14ac:dyDescent="0.25">
      <c r="A161" s="68" t="s">
        <v>1536</v>
      </c>
      <c r="B161" s="69" t="s">
        <v>1872</v>
      </c>
      <c r="C161" s="57" t="str">
        <f t="shared" si="2"/>
        <v>NER / Niger (the)</v>
      </c>
    </row>
    <row r="162" spans="1:3" x14ac:dyDescent="0.25">
      <c r="A162" s="68" t="s">
        <v>1538</v>
      </c>
      <c r="B162" s="69" t="s">
        <v>1873</v>
      </c>
      <c r="C162" s="57" t="str">
        <f t="shared" si="2"/>
        <v>NGA / Nigeria</v>
      </c>
    </row>
    <row r="163" spans="1:3" x14ac:dyDescent="0.25">
      <c r="A163" s="68" t="s">
        <v>1540</v>
      </c>
      <c r="B163" s="69" t="s">
        <v>1874</v>
      </c>
      <c r="C163" s="57" t="str">
        <f t="shared" si="2"/>
        <v>NIU / Niue</v>
      </c>
    </row>
    <row r="164" spans="1:3" x14ac:dyDescent="0.25">
      <c r="A164" s="68" t="s">
        <v>1542</v>
      </c>
      <c r="B164" s="69" t="s">
        <v>1875</v>
      </c>
      <c r="C164" s="57" t="str">
        <f t="shared" si="2"/>
        <v>NFK / Norfolk Island</v>
      </c>
    </row>
    <row r="165" spans="1:3" x14ac:dyDescent="0.25">
      <c r="A165" s="68" t="s">
        <v>1543</v>
      </c>
      <c r="B165" s="69" t="s">
        <v>1876</v>
      </c>
      <c r="C165" s="57" t="str">
        <f t="shared" si="2"/>
        <v>MKD / North Macedonia</v>
      </c>
    </row>
    <row r="166" spans="1:3" x14ac:dyDescent="0.25">
      <c r="A166" s="68" t="s">
        <v>1545</v>
      </c>
      <c r="B166" s="69" t="s">
        <v>1877</v>
      </c>
      <c r="C166" s="57" t="str">
        <f t="shared" si="2"/>
        <v>MNP / Northern Mariana Islands (the)</v>
      </c>
    </row>
    <row r="167" spans="1:3" x14ac:dyDescent="0.25">
      <c r="A167" s="68" t="s">
        <v>1547</v>
      </c>
      <c r="B167" s="69" t="s">
        <v>1878</v>
      </c>
      <c r="C167" s="57" t="str">
        <f t="shared" si="2"/>
        <v>NOR / Norway</v>
      </c>
    </row>
    <row r="168" spans="1:3" x14ac:dyDescent="0.25">
      <c r="A168" s="68" t="s">
        <v>1549</v>
      </c>
      <c r="B168" s="69" t="s">
        <v>1879</v>
      </c>
      <c r="C168" s="57" t="str">
        <f t="shared" si="2"/>
        <v>OMN / Oman</v>
      </c>
    </row>
    <row r="169" spans="1:3" x14ac:dyDescent="0.25">
      <c r="A169" s="68" t="s">
        <v>1551</v>
      </c>
      <c r="B169" s="69" t="s">
        <v>1880</v>
      </c>
      <c r="C169" s="57" t="str">
        <f t="shared" si="2"/>
        <v>PAK / Pakistan</v>
      </c>
    </row>
    <row r="170" spans="1:3" x14ac:dyDescent="0.25">
      <c r="A170" s="68" t="s">
        <v>1553</v>
      </c>
      <c r="B170" s="69" t="s">
        <v>1881</v>
      </c>
      <c r="C170" s="57" t="str">
        <f t="shared" si="2"/>
        <v>PLW / Palau</v>
      </c>
    </row>
    <row r="171" spans="1:3" x14ac:dyDescent="0.25">
      <c r="A171" s="68" t="s">
        <v>1555</v>
      </c>
      <c r="B171" s="69" t="s">
        <v>1882</v>
      </c>
      <c r="C171" s="57" t="str">
        <f t="shared" si="2"/>
        <v>PSE / Palestine, State of</v>
      </c>
    </row>
    <row r="172" spans="1:3" x14ac:dyDescent="0.25">
      <c r="A172" s="68" t="s">
        <v>1557</v>
      </c>
      <c r="B172" s="69" t="s">
        <v>1883</v>
      </c>
      <c r="C172" s="57" t="str">
        <f t="shared" si="2"/>
        <v>PAN / Panama</v>
      </c>
    </row>
    <row r="173" spans="1:3" x14ac:dyDescent="0.25">
      <c r="A173" s="68" t="s">
        <v>1559</v>
      </c>
      <c r="B173" s="69" t="s">
        <v>1884</v>
      </c>
      <c r="C173" s="57" t="str">
        <f t="shared" si="2"/>
        <v>PNG / Papua New Guinea</v>
      </c>
    </row>
    <row r="174" spans="1:3" x14ac:dyDescent="0.25">
      <c r="A174" s="68" t="s">
        <v>1561</v>
      </c>
      <c r="B174" s="69" t="s">
        <v>1885</v>
      </c>
      <c r="C174" s="57" t="str">
        <f t="shared" si="2"/>
        <v>PRY / Paraguay</v>
      </c>
    </row>
    <row r="175" spans="1:3" x14ac:dyDescent="0.25">
      <c r="A175" s="68" t="s">
        <v>1563</v>
      </c>
      <c r="B175" s="69" t="s">
        <v>1886</v>
      </c>
      <c r="C175" s="57" t="str">
        <f t="shared" si="2"/>
        <v>PER / Peru</v>
      </c>
    </row>
    <row r="176" spans="1:3" x14ac:dyDescent="0.25">
      <c r="A176" s="68" t="s">
        <v>1565</v>
      </c>
      <c r="B176" s="69" t="s">
        <v>1887</v>
      </c>
      <c r="C176" s="57" t="str">
        <f t="shared" si="2"/>
        <v>PHL / Philippines (the)</v>
      </c>
    </row>
    <row r="177" spans="1:3" x14ac:dyDescent="0.25">
      <c r="A177" s="68" t="s">
        <v>1567</v>
      </c>
      <c r="B177" s="69" t="s">
        <v>1888</v>
      </c>
      <c r="C177" s="57" t="str">
        <f t="shared" si="2"/>
        <v>PCN / Pitcairn</v>
      </c>
    </row>
    <row r="178" spans="1:3" x14ac:dyDescent="0.25">
      <c r="A178" s="68" t="s">
        <v>1569</v>
      </c>
      <c r="B178" s="69" t="s">
        <v>1889</v>
      </c>
      <c r="C178" s="57" t="str">
        <f t="shared" si="2"/>
        <v>POL / Poland</v>
      </c>
    </row>
    <row r="179" spans="1:3" x14ac:dyDescent="0.25">
      <c r="A179" s="68" t="s">
        <v>1571</v>
      </c>
      <c r="B179" s="69" t="s">
        <v>1890</v>
      </c>
      <c r="C179" s="57" t="str">
        <f t="shared" si="2"/>
        <v>PRT / Portugal</v>
      </c>
    </row>
    <row r="180" spans="1:3" x14ac:dyDescent="0.25">
      <c r="A180" s="68" t="s">
        <v>1573</v>
      </c>
      <c r="B180" s="69" t="s">
        <v>1891</v>
      </c>
      <c r="C180" s="57" t="str">
        <f t="shared" si="2"/>
        <v>PRI / Puerto Rico</v>
      </c>
    </row>
    <row r="181" spans="1:3" x14ac:dyDescent="0.25">
      <c r="A181" s="68" t="s">
        <v>1575</v>
      </c>
      <c r="B181" s="69" t="s">
        <v>1892</v>
      </c>
      <c r="C181" s="57" t="str">
        <f t="shared" si="2"/>
        <v>QAT / Qatar</v>
      </c>
    </row>
    <row r="182" spans="1:3" x14ac:dyDescent="0.25">
      <c r="A182" s="68" t="s">
        <v>1577</v>
      </c>
      <c r="B182" s="69" t="s">
        <v>1893</v>
      </c>
      <c r="C182" s="57" t="str">
        <f t="shared" si="2"/>
        <v>ROU / Romania</v>
      </c>
    </row>
    <row r="183" spans="1:3" x14ac:dyDescent="0.25">
      <c r="A183" s="68" t="s">
        <v>1579</v>
      </c>
      <c r="B183" s="69" t="s">
        <v>1894</v>
      </c>
      <c r="C183" s="57" t="str">
        <f t="shared" si="2"/>
        <v>RUS / Russian Federation (the)</v>
      </c>
    </row>
    <row r="184" spans="1:3" x14ac:dyDescent="0.25">
      <c r="A184" s="68" t="s">
        <v>1581</v>
      </c>
      <c r="B184" s="69" t="s">
        <v>1895</v>
      </c>
      <c r="C184" s="57" t="str">
        <f t="shared" si="2"/>
        <v>RWA / Rwanda</v>
      </c>
    </row>
    <row r="185" spans="1:3" x14ac:dyDescent="0.25">
      <c r="A185" s="68" t="s">
        <v>1583</v>
      </c>
      <c r="B185" s="69" t="s">
        <v>1896</v>
      </c>
      <c r="C185" s="57" t="str">
        <f t="shared" si="2"/>
        <v>REU / Réunion</v>
      </c>
    </row>
    <row r="186" spans="1:3" x14ac:dyDescent="0.25">
      <c r="A186" s="68" t="s">
        <v>1585</v>
      </c>
      <c r="B186" s="69" t="s">
        <v>1897</v>
      </c>
      <c r="C186" s="57" t="str">
        <f t="shared" si="2"/>
        <v>BLM / Saint Barthélemy</v>
      </c>
    </row>
    <row r="187" spans="1:3" ht="30" x14ac:dyDescent="0.25">
      <c r="A187" s="68" t="s">
        <v>1587</v>
      </c>
      <c r="B187" s="69" t="s">
        <v>1898</v>
      </c>
      <c r="C187" s="57" t="str">
        <f t="shared" si="2"/>
        <v>SHN / Saint Helena, Ascension and Tristan da Cunha</v>
      </c>
    </row>
    <row r="188" spans="1:3" x14ac:dyDescent="0.25">
      <c r="A188" s="68" t="s">
        <v>1589</v>
      </c>
      <c r="B188" s="69" t="s">
        <v>1899</v>
      </c>
      <c r="C188" s="57" t="str">
        <f t="shared" si="2"/>
        <v>KNA / Saint Kitts and Nevis</v>
      </c>
    </row>
    <row r="189" spans="1:3" x14ac:dyDescent="0.25">
      <c r="A189" s="68" t="s">
        <v>1591</v>
      </c>
      <c r="B189" s="69" t="s">
        <v>1900</v>
      </c>
      <c r="C189" s="57" t="str">
        <f t="shared" si="2"/>
        <v>LCA / Saint Lucia</v>
      </c>
    </row>
    <row r="190" spans="1:3" x14ac:dyDescent="0.25">
      <c r="A190" s="68" t="s">
        <v>1593</v>
      </c>
      <c r="B190" s="69" t="s">
        <v>1901</v>
      </c>
      <c r="C190" s="57" t="str">
        <f t="shared" si="2"/>
        <v>MAF / Saint Martin (French part)</v>
      </c>
    </row>
    <row r="191" spans="1:3" x14ac:dyDescent="0.25">
      <c r="A191" s="68" t="s">
        <v>1595</v>
      </c>
      <c r="B191" s="69" t="s">
        <v>1902</v>
      </c>
      <c r="C191" s="57" t="str">
        <f t="shared" si="2"/>
        <v>SPM / Saint Pierre and Miquelon</v>
      </c>
    </row>
    <row r="192" spans="1:3" ht="30" x14ac:dyDescent="0.25">
      <c r="A192" s="68" t="s">
        <v>1597</v>
      </c>
      <c r="B192" s="69" t="s">
        <v>1903</v>
      </c>
      <c r="C192" s="57" t="str">
        <f t="shared" si="2"/>
        <v>VCT / Saint Vincent and the Grenadines</v>
      </c>
    </row>
    <row r="193" spans="1:3" x14ac:dyDescent="0.25">
      <c r="A193" s="68" t="s">
        <v>1599</v>
      </c>
      <c r="B193" s="69" t="s">
        <v>1904</v>
      </c>
      <c r="C193" s="57" t="str">
        <f t="shared" si="2"/>
        <v>WSM / Samoa</v>
      </c>
    </row>
    <row r="194" spans="1:3" x14ac:dyDescent="0.25">
      <c r="A194" s="68" t="s">
        <v>1601</v>
      </c>
      <c r="B194" s="69" t="s">
        <v>1905</v>
      </c>
      <c r="C194" s="57" t="str">
        <f t="shared" ref="C194:C253" si="3">B194&amp;" / "&amp;A194</f>
        <v>SMR / San Marino</v>
      </c>
    </row>
    <row r="195" spans="1:3" x14ac:dyDescent="0.25">
      <c r="A195" s="68" t="s">
        <v>1603</v>
      </c>
      <c r="B195" s="69" t="s">
        <v>1906</v>
      </c>
      <c r="C195" s="57" t="str">
        <f t="shared" si="3"/>
        <v>STP / Sao Tome and Principe</v>
      </c>
    </row>
    <row r="196" spans="1:3" x14ac:dyDescent="0.25">
      <c r="A196" s="68" t="s">
        <v>1605</v>
      </c>
      <c r="B196" s="69" t="s">
        <v>1907</v>
      </c>
      <c r="C196" s="57" t="str">
        <f t="shared" si="3"/>
        <v>SAU / Saudi Arabia</v>
      </c>
    </row>
    <row r="197" spans="1:3" x14ac:dyDescent="0.25">
      <c r="A197" s="68" t="s">
        <v>1607</v>
      </c>
      <c r="B197" s="69" t="s">
        <v>1908</v>
      </c>
      <c r="C197" s="57" t="str">
        <f t="shared" si="3"/>
        <v>SEN / Senegal</v>
      </c>
    </row>
    <row r="198" spans="1:3" x14ac:dyDescent="0.25">
      <c r="A198" s="68" t="s">
        <v>1609</v>
      </c>
      <c r="B198" s="69" t="s">
        <v>1909</v>
      </c>
      <c r="C198" s="57" t="str">
        <f t="shared" si="3"/>
        <v>SRB / Serbia</v>
      </c>
    </row>
    <row r="199" spans="1:3" x14ac:dyDescent="0.25">
      <c r="A199" s="68" t="s">
        <v>1611</v>
      </c>
      <c r="B199" s="69" t="s">
        <v>1910</v>
      </c>
      <c r="C199" s="57" t="str">
        <f t="shared" si="3"/>
        <v>SYC / Seychelles</v>
      </c>
    </row>
    <row r="200" spans="1:3" x14ac:dyDescent="0.25">
      <c r="A200" s="68" t="s">
        <v>1613</v>
      </c>
      <c r="B200" s="69" t="s">
        <v>1911</v>
      </c>
      <c r="C200" s="57" t="str">
        <f t="shared" si="3"/>
        <v>SLE / Sierra Leone</v>
      </c>
    </row>
    <row r="201" spans="1:3" x14ac:dyDescent="0.25">
      <c r="A201" s="68" t="s">
        <v>1615</v>
      </c>
      <c r="B201" s="69" t="s">
        <v>1912</v>
      </c>
      <c r="C201" s="57" t="str">
        <f t="shared" si="3"/>
        <v>SGP / Singapore</v>
      </c>
    </row>
    <row r="202" spans="1:3" x14ac:dyDescent="0.25">
      <c r="A202" s="68" t="s">
        <v>1617</v>
      </c>
      <c r="B202" s="69" t="s">
        <v>1913</v>
      </c>
      <c r="C202" s="57" t="str">
        <f t="shared" si="3"/>
        <v>SXM / Sint Maarten (Dutch part)</v>
      </c>
    </row>
    <row r="203" spans="1:3" x14ac:dyDescent="0.25">
      <c r="A203" s="68" t="s">
        <v>1619</v>
      </c>
      <c r="B203" s="69" t="s">
        <v>1914</v>
      </c>
      <c r="C203" s="57" t="str">
        <f t="shared" si="3"/>
        <v>SVK / Slovakia</v>
      </c>
    </row>
    <row r="204" spans="1:3" x14ac:dyDescent="0.25">
      <c r="A204" s="68" t="s">
        <v>1621</v>
      </c>
      <c r="B204" s="69" t="s">
        <v>1915</v>
      </c>
      <c r="C204" s="57" t="str">
        <f t="shared" si="3"/>
        <v>SVN / Slovenia</v>
      </c>
    </row>
    <row r="205" spans="1:3" x14ac:dyDescent="0.25">
      <c r="A205" s="68" t="s">
        <v>1623</v>
      </c>
      <c r="B205" s="69" t="s">
        <v>1916</v>
      </c>
      <c r="C205" s="57" t="str">
        <f t="shared" si="3"/>
        <v>SLB / Solomon Islands</v>
      </c>
    </row>
    <row r="206" spans="1:3" x14ac:dyDescent="0.25">
      <c r="A206" s="68" t="s">
        <v>1625</v>
      </c>
      <c r="B206" s="69" t="s">
        <v>1917</v>
      </c>
      <c r="C206" s="57" t="str">
        <f t="shared" si="3"/>
        <v>SOM / Somalia</v>
      </c>
    </row>
    <row r="207" spans="1:3" x14ac:dyDescent="0.25">
      <c r="A207" s="68" t="s">
        <v>1627</v>
      </c>
      <c r="B207" s="69" t="s">
        <v>1918</v>
      </c>
      <c r="C207" s="57" t="str">
        <f t="shared" si="3"/>
        <v>ZAF / South Africa</v>
      </c>
    </row>
    <row r="208" spans="1:3" ht="30" x14ac:dyDescent="0.25">
      <c r="A208" s="68" t="s">
        <v>1629</v>
      </c>
      <c r="B208" s="69" t="s">
        <v>1919</v>
      </c>
      <c r="C208" s="57" t="str">
        <f t="shared" si="3"/>
        <v>SGS / South Georgia and the South Sandwich Islands</v>
      </c>
    </row>
    <row r="209" spans="1:3" x14ac:dyDescent="0.25">
      <c r="A209" s="68" t="s">
        <v>1631</v>
      </c>
      <c r="B209" s="69" t="s">
        <v>1920</v>
      </c>
      <c r="C209" s="57" t="str">
        <f t="shared" si="3"/>
        <v>SSD / South Sudan</v>
      </c>
    </row>
    <row r="210" spans="1:3" x14ac:dyDescent="0.25">
      <c r="A210" s="68" t="s">
        <v>1633</v>
      </c>
      <c r="B210" s="69" t="s">
        <v>1921</v>
      </c>
      <c r="C210" s="57" t="str">
        <f t="shared" si="3"/>
        <v>ESP / Spain</v>
      </c>
    </row>
    <row r="211" spans="1:3" x14ac:dyDescent="0.25">
      <c r="A211" s="68" t="s">
        <v>1635</v>
      </c>
      <c r="B211" s="69" t="s">
        <v>1922</v>
      </c>
      <c r="C211" s="57" t="str">
        <f t="shared" si="3"/>
        <v>LKA / Sri Lanka</v>
      </c>
    </row>
    <row r="212" spans="1:3" x14ac:dyDescent="0.25">
      <c r="A212" s="68" t="s">
        <v>1637</v>
      </c>
      <c r="B212" s="69" t="s">
        <v>1923</v>
      </c>
      <c r="C212" s="57" t="str">
        <f t="shared" si="3"/>
        <v>SDN / Sudan (the)</v>
      </c>
    </row>
    <row r="213" spans="1:3" x14ac:dyDescent="0.25">
      <c r="A213" s="68" t="s">
        <v>1639</v>
      </c>
      <c r="B213" s="69" t="s">
        <v>1924</v>
      </c>
      <c r="C213" s="57" t="str">
        <f t="shared" si="3"/>
        <v>SUR / Suriname</v>
      </c>
    </row>
    <row r="214" spans="1:3" x14ac:dyDescent="0.25">
      <c r="A214" s="68" t="s">
        <v>1641</v>
      </c>
      <c r="B214" s="69" t="s">
        <v>1925</v>
      </c>
      <c r="C214" s="57" t="str">
        <f t="shared" si="3"/>
        <v>SJM / Svalbard and Jan Mayen</v>
      </c>
    </row>
    <row r="215" spans="1:3" x14ac:dyDescent="0.25">
      <c r="A215" s="68" t="s">
        <v>1643</v>
      </c>
      <c r="B215" s="69" t="s">
        <v>1926</v>
      </c>
      <c r="C215" s="57" t="str">
        <f t="shared" si="3"/>
        <v>SWE / Sweden</v>
      </c>
    </row>
    <row r="216" spans="1:3" x14ac:dyDescent="0.25">
      <c r="A216" s="68" t="s">
        <v>1645</v>
      </c>
      <c r="B216" s="69" t="s">
        <v>1927</v>
      </c>
      <c r="C216" s="57" t="str">
        <f t="shared" si="3"/>
        <v>CHE / Switzerland</v>
      </c>
    </row>
    <row r="217" spans="1:3" x14ac:dyDescent="0.25">
      <c r="A217" s="68" t="s">
        <v>1647</v>
      </c>
      <c r="B217" s="69" t="s">
        <v>1928</v>
      </c>
      <c r="C217" s="57" t="str">
        <f t="shared" si="3"/>
        <v>SYR / Syrian Arab Republic (the)</v>
      </c>
    </row>
    <row r="218" spans="1:3" x14ac:dyDescent="0.25">
      <c r="A218" s="68" t="s">
        <v>1649</v>
      </c>
      <c r="B218" s="69" t="s">
        <v>1929</v>
      </c>
      <c r="C218" s="57" t="str">
        <f t="shared" si="3"/>
        <v>TWN / Taiwan (Province of China)</v>
      </c>
    </row>
    <row r="219" spans="1:3" x14ac:dyDescent="0.25">
      <c r="A219" s="68" t="s">
        <v>1651</v>
      </c>
      <c r="B219" s="69" t="s">
        <v>1930</v>
      </c>
      <c r="C219" s="57" t="str">
        <f t="shared" si="3"/>
        <v>TJK / Tajikistan</v>
      </c>
    </row>
    <row r="220" spans="1:3" ht="30" x14ac:dyDescent="0.25">
      <c r="A220" s="68" t="s">
        <v>1653</v>
      </c>
      <c r="B220" s="69" t="s">
        <v>1931</v>
      </c>
      <c r="C220" s="57" t="str">
        <f t="shared" si="3"/>
        <v>TZA / Tanzania, the United Republic of</v>
      </c>
    </row>
    <row r="221" spans="1:3" x14ac:dyDescent="0.25">
      <c r="A221" s="68" t="s">
        <v>1655</v>
      </c>
      <c r="B221" s="69" t="s">
        <v>1932</v>
      </c>
      <c r="C221" s="57" t="str">
        <f t="shared" si="3"/>
        <v>THA / Thailand</v>
      </c>
    </row>
    <row r="222" spans="1:3" x14ac:dyDescent="0.25">
      <c r="A222" s="68" t="s">
        <v>1657</v>
      </c>
      <c r="B222" s="69" t="s">
        <v>1933</v>
      </c>
      <c r="C222" s="57" t="str">
        <f t="shared" si="3"/>
        <v>TLS / Timor-Leste</v>
      </c>
    </row>
    <row r="223" spans="1:3" x14ac:dyDescent="0.25">
      <c r="A223" s="68" t="s">
        <v>1659</v>
      </c>
      <c r="B223" s="69" t="s">
        <v>1934</v>
      </c>
      <c r="C223" s="57" t="str">
        <f t="shared" si="3"/>
        <v>TGO / Togo</v>
      </c>
    </row>
    <row r="224" spans="1:3" x14ac:dyDescent="0.25">
      <c r="A224" s="68" t="s">
        <v>1661</v>
      </c>
      <c r="B224" s="69" t="s">
        <v>1935</v>
      </c>
      <c r="C224" s="57" t="str">
        <f t="shared" si="3"/>
        <v>TKL / Tokelau</v>
      </c>
    </row>
    <row r="225" spans="1:3" x14ac:dyDescent="0.25">
      <c r="A225" s="68" t="s">
        <v>1663</v>
      </c>
      <c r="B225" s="69" t="s">
        <v>1936</v>
      </c>
      <c r="C225" s="57" t="str">
        <f t="shared" si="3"/>
        <v>TON / Tonga</v>
      </c>
    </row>
    <row r="226" spans="1:3" x14ac:dyDescent="0.25">
      <c r="A226" s="68" t="s">
        <v>1665</v>
      </c>
      <c r="B226" s="69" t="s">
        <v>1937</v>
      </c>
      <c r="C226" s="57" t="str">
        <f t="shared" si="3"/>
        <v>TTO / Trinidad and Tobago</v>
      </c>
    </row>
    <row r="227" spans="1:3" x14ac:dyDescent="0.25">
      <c r="A227" s="68" t="s">
        <v>1667</v>
      </c>
      <c r="B227" s="69" t="s">
        <v>1938</v>
      </c>
      <c r="C227" s="57" t="str">
        <f t="shared" si="3"/>
        <v>TUN / Tunisia</v>
      </c>
    </row>
    <row r="228" spans="1:3" x14ac:dyDescent="0.25">
      <c r="A228" s="68" t="s">
        <v>1669</v>
      </c>
      <c r="B228" s="69" t="s">
        <v>1939</v>
      </c>
      <c r="C228" s="57" t="str">
        <f t="shared" si="3"/>
        <v>TKM / Turkmenistan</v>
      </c>
    </row>
    <row r="229" spans="1:3" x14ac:dyDescent="0.25">
      <c r="A229" s="68" t="s">
        <v>1671</v>
      </c>
      <c r="B229" s="69" t="s">
        <v>1940</v>
      </c>
      <c r="C229" s="57" t="str">
        <f t="shared" si="3"/>
        <v>TCA / Turks and Caicos Islands (the)</v>
      </c>
    </row>
    <row r="230" spans="1:3" x14ac:dyDescent="0.25">
      <c r="A230" s="68" t="s">
        <v>1673</v>
      </c>
      <c r="B230" s="69" t="s">
        <v>1941</v>
      </c>
      <c r="C230" s="57" t="str">
        <f t="shared" si="3"/>
        <v>TUV / Tuvalu</v>
      </c>
    </row>
    <row r="231" spans="1:3" x14ac:dyDescent="0.25">
      <c r="A231" s="68" t="s">
        <v>1675</v>
      </c>
      <c r="B231" s="69" t="s">
        <v>1942</v>
      </c>
      <c r="C231" s="57" t="str">
        <f t="shared" si="3"/>
        <v>TUR / Türkiye</v>
      </c>
    </row>
    <row r="232" spans="1:3" x14ac:dyDescent="0.25">
      <c r="A232" s="68" t="s">
        <v>1677</v>
      </c>
      <c r="B232" s="69" t="s">
        <v>1943</v>
      </c>
      <c r="C232" s="57" t="str">
        <f t="shared" si="3"/>
        <v>UGA / Uganda</v>
      </c>
    </row>
    <row r="233" spans="1:3" x14ac:dyDescent="0.25">
      <c r="A233" s="68" t="s">
        <v>1679</v>
      </c>
      <c r="B233" s="69" t="s">
        <v>1944</v>
      </c>
      <c r="C233" s="57" t="str">
        <f t="shared" si="3"/>
        <v>UKR / Ukraine</v>
      </c>
    </row>
    <row r="234" spans="1:3" x14ac:dyDescent="0.25">
      <c r="A234" s="68" t="s">
        <v>1681</v>
      </c>
      <c r="B234" s="69" t="s">
        <v>1945</v>
      </c>
      <c r="C234" s="57" t="str">
        <f t="shared" si="3"/>
        <v>ARE / United Arab Emirates (the)</v>
      </c>
    </row>
    <row r="235" spans="1:3" ht="30" x14ac:dyDescent="0.25">
      <c r="A235" s="68" t="s">
        <v>1683</v>
      </c>
      <c r="B235" s="69" t="s">
        <v>1946</v>
      </c>
      <c r="C235" s="57" t="str">
        <f t="shared" si="3"/>
        <v>GBR / United Kingdom of Great Britain and Northern Ireland (the)</v>
      </c>
    </row>
    <row r="236" spans="1:3" ht="30" x14ac:dyDescent="0.25">
      <c r="A236" s="68" t="s">
        <v>1685</v>
      </c>
      <c r="B236" s="69" t="s">
        <v>1947</v>
      </c>
      <c r="C236" s="57" t="str">
        <f t="shared" si="3"/>
        <v>UMI / United States Minor Outlying Islands (the)</v>
      </c>
    </row>
    <row r="237" spans="1:3" x14ac:dyDescent="0.25">
      <c r="A237" s="68" t="s">
        <v>1687</v>
      </c>
      <c r="B237" s="69" t="s">
        <v>1948</v>
      </c>
      <c r="C237" s="57" t="str">
        <f t="shared" si="3"/>
        <v>USA / United States of America (the)</v>
      </c>
    </row>
    <row r="238" spans="1:3" x14ac:dyDescent="0.25">
      <c r="A238" s="68" t="s">
        <v>1689</v>
      </c>
      <c r="B238" s="69" t="s">
        <v>1949</v>
      </c>
      <c r="C238" s="57" t="str">
        <f t="shared" si="3"/>
        <v>URY / Uruguay</v>
      </c>
    </row>
    <row r="239" spans="1:3" x14ac:dyDescent="0.25">
      <c r="A239" s="68" t="s">
        <v>1691</v>
      </c>
      <c r="B239" s="69" t="s">
        <v>1950</v>
      </c>
      <c r="C239" s="57" t="str">
        <f t="shared" si="3"/>
        <v>UZB / Uzbekistan</v>
      </c>
    </row>
    <row r="240" spans="1:3" x14ac:dyDescent="0.25">
      <c r="A240" s="68" t="s">
        <v>1693</v>
      </c>
      <c r="B240" s="69" t="s">
        <v>1951</v>
      </c>
      <c r="C240" s="57" t="str">
        <f t="shared" si="3"/>
        <v>VUT / Vanuatu</v>
      </c>
    </row>
    <row r="241" spans="1:3" ht="30" x14ac:dyDescent="0.25">
      <c r="A241" s="68" t="s">
        <v>1695</v>
      </c>
      <c r="B241" s="69" t="s">
        <v>1952</v>
      </c>
      <c r="C241" s="57" t="str">
        <f t="shared" si="3"/>
        <v>VEN / Venezuela (Bolivarian Republic of)</v>
      </c>
    </row>
    <row r="242" spans="1:3" x14ac:dyDescent="0.25">
      <c r="A242" s="68" t="s">
        <v>1697</v>
      </c>
      <c r="B242" s="69" t="s">
        <v>1953</v>
      </c>
      <c r="C242" s="57" t="str">
        <f t="shared" si="3"/>
        <v>VNM / Viet Nam</v>
      </c>
    </row>
    <row r="243" spans="1:3" x14ac:dyDescent="0.25">
      <c r="A243" s="68" t="s">
        <v>1699</v>
      </c>
      <c r="B243" s="69" t="s">
        <v>1954</v>
      </c>
      <c r="C243" s="57" t="str">
        <f t="shared" si="3"/>
        <v>VGB / Virgin Islands (British)</v>
      </c>
    </row>
    <row r="244" spans="1:3" x14ac:dyDescent="0.25">
      <c r="A244" s="68" t="s">
        <v>1701</v>
      </c>
      <c r="B244" s="69" t="s">
        <v>1955</v>
      </c>
      <c r="C244" s="57" t="str">
        <f t="shared" si="3"/>
        <v>VIR / Virgin Islands (U.S.)</v>
      </c>
    </row>
    <row r="245" spans="1:3" x14ac:dyDescent="0.25">
      <c r="A245" s="68" t="s">
        <v>1703</v>
      </c>
      <c r="B245" s="69" t="s">
        <v>1956</v>
      </c>
      <c r="C245" s="57" t="str">
        <f t="shared" si="3"/>
        <v>WLF / Wallis and Futuna</v>
      </c>
    </row>
    <row r="246" spans="1:3" x14ac:dyDescent="0.25">
      <c r="A246" s="68" t="s">
        <v>1705</v>
      </c>
      <c r="B246" s="69" t="s">
        <v>1957</v>
      </c>
      <c r="C246" s="57" t="str">
        <f t="shared" si="3"/>
        <v>ESH / Western Sahara</v>
      </c>
    </row>
    <row r="247" spans="1:3" x14ac:dyDescent="0.25">
      <c r="A247" s="68" t="s">
        <v>1707</v>
      </c>
      <c r="B247" s="69" t="s">
        <v>1958</v>
      </c>
      <c r="C247" s="57" t="str">
        <f t="shared" si="3"/>
        <v>YEM / Yemen</v>
      </c>
    </row>
    <row r="248" spans="1:3" x14ac:dyDescent="0.25">
      <c r="A248" s="68" t="s">
        <v>1709</v>
      </c>
      <c r="B248" s="69" t="s">
        <v>1959</v>
      </c>
      <c r="C248" s="57" t="str">
        <f t="shared" si="3"/>
        <v>ZMB / Zambia</v>
      </c>
    </row>
    <row r="249" spans="1:3" x14ac:dyDescent="0.25">
      <c r="A249" s="68" t="s">
        <v>1711</v>
      </c>
      <c r="B249" s="69" t="s">
        <v>1960</v>
      </c>
      <c r="C249" s="57" t="str">
        <f t="shared" si="3"/>
        <v>ZWE / Zimbabwe</v>
      </c>
    </row>
    <row r="250" spans="1:3" x14ac:dyDescent="0.25">
      <c r="A250" s="58" t="s">
        <v>1961</v>
      </c>
      <c r="B250" s="69" t="s">
        <v>1962</v>
      </c>
      <c r="C250" s="57" t="str">
        <f t="shared" si="3"/>
        <v>XXA / Stateless person</v>
      </c>
    </row>
    <row r="251" spans="1:3" ht="30" x14ac:dyDescent="0.25">
      <c r="A251" s="58" t="s">
        <v>1963</v>
      </c>
      <c r="B251" s="69" t="s">
        <v>1964</v>
      </c>
      <c r="C251" s="57" t="str">
        <f t="shared" si="3"/>
        <v>XXB / Refugee (1951 Convention Relating to the Status of Refugees)</v>
      </c>
    </row>
    <row r="252" spans="1:3" x14ac:dyDescent="0.25">
      <c r="A252" s="58" t="s">
        <v>1965</v>
      </c>
      <c r="B252" s="69" t="s">
        <v>1966</v>
      </c>
      <c r="C252" s="57" t="str">
        <f t="shared" si="3"/>
        <v>XXC / Refugee (Other than above)</v>
      </c>
    </row>
    <row r="253" spans="1:3" x14ac:dyDescent="0.25">
      <c r="A253" s="58" t="s">
        <v>1967</v>
      </c>
      <c r="B253" s="69" t="s">
        <v>1968</v>
      </c>
      <c r="C253" s="57" t="str">
        <f t="shared" si="3"/>
        <v>XXX / Unspecified nationality</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271"/>
  <sheetViews>
    <sheetView showGridLines="0" topLeftCell="A188" workbookViewId="0">
      <selection activeCell="A202" sqref="A202"/>
    </sheetView>
  </sheetViews>
  <sheetFormatPr baseColWidth="10" defaultColWidth="8.85546875" defaultRowHeight="15" x14ac:dyDescent="0.25"/>
  <cols>
    <col min="1" max="1" width="50.28515625" style="2" customWidth="1"/>
    <col min="2" max="2" width="13.42578125" style="2" customWidth="1"/>
    <col min="3" max="3" width="35.140625" style="2" customWidth="1"/>
    <col min="4" max="16384" width="8.85546875" style="2"/>
  </cols>
  <sheetData>
    <row r="1" spans="1:3" x14ac:dyDescent="0.25">
      <c r="A1" s="68" t="s">
        <v>1216</v>
      </c>
      <c r="B1" s="69" t="s">
        <v>1713</v>
      </c>
      <c r="C1" s="57" t="str">
        <f>B1&amp;" / "&amp;A1</f>
        <v>AFG / Afghanistan</v>
      </c>
    </row>
    <row r="2" spans="1:3" x14ac:dyDescent="0.25">
      <c r="A2" s="68" t="s">
        <v>1218</v>
      </c>
      <c r="B2" s="69" t="s">
        <v>1714</v>
      </c>
      <c r="C2" s="57" t="str">
        <f t="shared" ref="C2:C65" si="0">B2&amp;" / "&amp;A2</f>
        <v>ALA / Åland Islands</v>
      </c>
    </row>
    <row r="3" spans="1:3" x14ac:dyDescent="0.25">
      <c r="A3" s="68" t="s">
        <v>1220</v>
      </c>
      <c r="B3" s="69" t="s">
        <v>1715</v>
      </c>
      <c r="C3" s="57" t="str">
        <f t="shared" si="0"/>
        <v>ALB / Albania</v>
      </c>
    </row>
    <row r="4" spans="1:3" x14ac:dyDescent="0.25">
      <c r="A4" s="68" t="s">
        <v>1222</v>
      </c>
      <c r="B4" s="69" t="s">
        <v>1716</v>
      </c>
      <c r="C4" s="57" t="str">
        <f t="shared" si="0"/>
        <v>DZA / Algeria</v>
      </c>
    </row>
    <row r="5" spans="1:3" x14ac:dyDescent="0.25">
      <c r="A5" s="68" t="s">
        <v>1224</v>
      </c>
      <c r="B5" s="69" t="s">
        <v>1717</v>
      </c>
      <c r="C5" s="57" t="str">
        <f t="shared" si="0"/>
        <v>ASM / American Samoa</v>
      </c>
    </row>
    <row r="6" spans="1:3" x14ac:dyDescent="0.25">
      <c r="A6" s="68" t="s">
        <v>1226</v>
      </c>
      <c r="B6" s="69" t="s">
        <v>1718</v>
      </c>
      <c r="C6" s="57" t="str">
        <f t="shared" si="0"/>
        <v>AND / Andorra</v>
      </c>
    </row>
    <row r="7" spans="1:3" x14ac:dyDescent="0.25">
      <c r="A7" s="68" t="s">
        <v>1228</v>
      </c>
      <c r="B7" s="69" t="s">
        <v>1719</v>
      </c>
      <c r="C7" s="57" t="str">
        <f t="shared" si="0"/>
        <v>AGO / Angola</v>
      </c>
    </row>
    <row r="8" spans="1:3" x14ac:dyDescent="0.25">
      <c r="A8" s="68" t="s">
        <v>1230</v>
      </c>
      <c r="B8" s="69" t="s">
        <v>1720</v>
      </c>
      <c r="C8" s="57" t="str">
        <f t="shared" si="0"/>
        <v>AIA / Anguilla</v>
      </c>
    </row>
    <row r="9" spans="1:3" x14ac:dyDescent="0.25">
      <c r="A9" s="68" t="s">
        <v>1232</v>
      </c>
      <c r="B9" s="69" t="s">
        <v>1721</v>
      </c>
      <c r="C9" s="57" t="str">
        <f t="shared" si="0"/>
        <v>ATA / Antarctica</v>
      </c>
    </row>
    <row r="10" spans="1:3" x14ac:dyDescent="0.25">
      <c r="A10" s="68" t="s">
        <v>1234</v>
      </c>
      <c r="B10" s="69" t="s">
        <v>1722</v>
      </c>
      <c r="C10" s="57" t="str">
        <f t="shared" si="0"/>
        <v>ATG / Antigua and Barbuda</v>
      </c>
    </row>
    <row r="11" spans="1:3" x14ac:dyDescent="0.25">
      <c r="A11" s="68" t="s">
        <v>1236</v>
      </c>
      <c r="B11" s="69" t="s">
        <v>1723</v>
      </c>
      <c r="C11" s="57" t="str">
        <f t="shared" si="0"/>
        <v>ARG / Argentina</v>
      </c>
    </row>
    <row r="12" spans="1:3" x14ac:dyDescent="0.25">
      <c r="A12" s="68" t="s">
        <v>1238</v>
      </c>
      <c r="B12" s="69" t="s">
        <v>1724</v>
      </c>
      <c r="C12" s="57" t="str">
        <f t="shared" si="0"/>
        <v>ARM / Armenia</v>
      </c>
    </row>
    <row r="13" spans="1:3" x14ac:dyDescent="0.25">
      <c r="A13" s="68" t="s">
        <v>1240</v>
      </c>
      <c r="B13" s="69" t="s">
        <v>1725</v>
      </c>
      <c r="C13" s="57" t="str">
        <f t="shared" si="0"/>
        <v>ABW / Aruba</v>
      </c>
    </row>
    <row r="14" spans="1:3" x14ac:dyDescent="0.25">
      <c r="A14" s="68" t="s">
        <v>1242</v>
      </c>
      <c r="B14" s="69" t="s">
        <v>1726</v>
      </c>
      <c r="C14" s="57" t="str">
        <f t="shared" si="0"/>
        <v>AUS / Australia</v>
      </c>
    </row>
    <row r="15" spans="1:3" x14ac:dyDescent="0.25">
      <c r="A15" s="68" t="s">
        <v>1244</v>
      </c>
      <c r="B15" s="69" t="s">
        <v>1727</v>
      </c>
      <c r="C15" s="57" t="str">
        <f t="shared" si="0"/>
        <v>AUT / Austria</v>
      </c>
    </row>
    <row r="16" spans="1:3" x14ac:dyDescent="0.25">
      <c r="A16" s="68" t="s">
        <v>1246</v>
      </c>
      <c r="B16" s="69" t="s">
        <v>1728</v>
      </c>
      <c r="C16" s="57" t="str">
        <f t="shared" si="0"/>
        <v>AZE / Azerbaijan</v>
      </c>
    </row>
    <row r="17" spans="1:3" x14ac:dyDescent="0.25">
      <c r="A17" s="68" t="s">
        <v>1248</v>
      </c>
      <c r="B17" s="69" t="s">
        <v>1729</v>
      </c>
      <c r="C17" s="57" t="str">
        <f t="shared" si="0"/>
        <v>BHS / Bahamas (the)</v>
      </c>
    </row>
    <row r="18" spans="1:3" x14ac:dyDescent="0.25">
      <c r="A18" s="68" t="s">
        <v>1250</v>
      </c>
      <c r="B18" s="69" t="s">
        <v>1730</v>
      </c>
      <c r="C18" s="57" t="str">
        <f t="shared" si="0"/>
        <v>BHR / Bahrain</v>
      </c>
    </row>
    <row r="19" spans="1:3" x14ac:dyDescent="0.25">
      <c r="A19" s="68" t="s">
        <v>1252</v>
      </c>
      <c r="B19" s="69" t="s">
        <v>1731</v>
      </c>
      <c r="C19" s="57" t="str">
        <f t="shared" si="0"/>
        <v>BGD / Bangladesh</v>
      </c>
    </row>
    <row r="20" spans="1:3" x14ac:dyDescent="0.25">
      <c r="A20" s="68" t="s">
        <v>1254</v>
      </c>
      <c r="B20" s="69" t="s">
        <v>1732</v>
      </c>
      <c r="C20" s="57" t="str">
        <f t="shared" si="0"/>
        <v>BRB / Barbados</v>
      </c>
    </row>
    <row r="21" spans="1:3" x14ac:dyDescent="0.25">
      <c r="A21" s="68" t="s">
        <v>1256</v>
      </c>
      <c r="B21" s="69" t="s">
        <v>1733</v>
      </c>
      <c r="C21" s="57" t="str">
        <f t="shared" si="0"/>
        <v>BLR / Belarus</v>
      </c>
    </row>
    <row r="22" spans="1:3" x14ac:dyDescent="0.25">
      <c r="A22" s="68" t="s">
        <v>1258</v>
      </c>
      <c r="B22" s="69" t="s">
        <v>1734</v>
      </c>
      <c r="C22" s="57" t="str">
        <f t="shared" si="0"/>
        <v>BEL / Belgium</v>
      </c>
    </row>
    <row r="23" spans="1:3" x14ac:dyDescent="0.25">
      <c r="A23" s="68" t="s">
        <v>1260</v>
      </c>
      <c r="B23" s="69" t="s">
        <v>1735</v>
      </c>
      <c r="C23" s="57" t="str">
        <f t="shared" si="0"/>
        <v>BLZ / Belize</v>
      </c>
    </row>
    <row r="24" spans="1:3" x14ac:dyDescent="0.25">
      <c r="A24" s="68" t="s">
        <v>1262</v>
      </c>
      <c r="B24" s="69" t="s">
        <v>1736</v>
      </c>
      <c r="C24" s="57" t="str">
        <f t="shared" si="0"/>
        <v>BEN / Benin</v>
      </c>
    </row>
    <row r="25" spans="1:3" x14ac:dyDescent="0.25">
      <c r="A25" s="68" t="s">
        <v>1264</v>
      </c>
      <c r="B25" s="69" t="s">
        <v>1737</v>
      </c>
      <c r="C25" s="57" t="str">
        <f t="shared" si="0"/>
        <v>BMU / Bermuda</v>
      </c>
    </row>
    <row r="26" spans="1:3" x14ac:dyDescent="0.25">
      <c r="A26" s="68" t="s">
        <v>1266</v>
      </c>
      <c r="B26" s="69" t="s">
        <v>1738</v>
      </c>
      <c r="C26" s="57" t="str">
        <f t="shared" si="0"/>
        <v>BTN / Bhutan</v>
      </c>
    </row>
    <row r="27" spans="1:3" x14ac:dyDescent="0.25">
      <c r="A27" s="68" t="s">
        <v>1268</v>
      </c>
      <c r="B27" s="69" t="s">
        <v>1739</v>
      </c>
      <c r="C27" s="57" t="str">
        <f t="shared" si="0"/>
        <v>BOL / Bolivia (Plurinational State of)</v>
      </c>
    </row>
    <row r="28" spans="1:3" x14ac:dyDescent="0.25">
      <c r="A28" s="68" t="s">
        <v>1270</v>
      </c>
      <c r="B28" s="69" t="s">
        <v>1740</v>
      </c>
      <c r="C28" s="57" t="str">
        <f t="shared" si="0"/>
        <v>BES / Bonaire, Sint Eustatius and Saba</v>
      </c>
    </row>
    <row r="29" spans="1:3" x14ac:dyDescent="0.25">
      <c r="A29" s="68" t="s">
        <v>1272</v>
      </c>
      <c r="B29" s="69" t="s">
        <v>1741</v>
      </c>
      <c r="C29" s="57" t="str">
        <f t="shared" si="0"/>
        <v>BIH / Bosnia and Herzegovina</v>
      </c>
    </row>
    <row r="30" spans="1:3" x14ac:dyDescent="0.25">
      <c r="A30" s="68" t="s">
        <v>1274</v>
      </c>
      <c r="B30" s="69" t="s">
        <v>1742</v>
      </c>
      <c r="C30" s="57" t="str">
        <f t="shared" si="0"/>
        <v>BWA / Botswana</v>
      </c>
    </row>
    <row r="31" spans="1:3" x14ac:dyDescent="0.25">
      <c r="A31" s="68" t="s">
        <v>1276</v>
      </c>
      <c r="B31" s="69" t="s">
        <v>1743</v>
      </c>
      <c r="C31" s="57" t="str">
        <f t="shared" si="0"/>
        <v>BVT / Bouvet Island</v>
      </c>
    </row>
    <row r="32" spans="1:3" x14ac:dyDescent="0.25">
      <c r="A32" s="68" t="s">
        <v>1278</v>
      </c>
      <c r="B32" s="69" t="s">
        <v>1744</v>
      </c>
      <c r="C32" s="57" t="str">
        <f t="shared" si="0"/>
        <v>BRA / Brazil</v>
      </c>
    </row>
    <row r="33" spans="1:3" ht="30" x14ac:dyDescent="0.25">
      <c r="A33" s="68" t="s">
        <v>1280</v>
      </c>
      <c r="B33" s="69" t="s">
        <v>1745</v>
      </c>
      <c r="C33" s="57" t="str">
        <f t="shared" si="0"/>
        <v>IOT / British Indian Ocean Territory (the)</v>
      </c>
    </row>
    <row r="34" spans="1:3" x14ac:dyDescent="0.25">
      <c r="A34" s="68" t="s">
        <v>1282</v>
      </c>
      <c r="B34" s="69" t="s">
        <v>1746</v>
      </c>
      <c r="C34" s="57" t="str">
        <f t="shared" si="0"/>
        <v>BRN / Brunei Darussalam</v>
      </c>
    </row>
    <row r="35" spans="1:3" x14ac:dyDescent="0.25">
      <c r="A35" s="68" t="s">
        <v>1284</v>
      </c>
      <c r="B35" s="69" t="s">
        <v>1747</v>
      </c>
      <c r="C35" s="57" t="str">
        <f t="shared" si="0"/>
        <v>BGR / Bulgaria</v>
      </c>
    </row>
    <row r="36" spans="1:3" x14ac:dyDescent="0.25">
      <c r="A36" s="68" t="s">
        <v>1286</v>
      </c>
      <c r="B36" s="69" t="s">
        <v>1748</v>
      </c>
      <c r="C36" s="57" t="str">
        <f t="shared" si="0"/>
        <v>BFA / Burkina Faso</v>
      </c>
    </row>
    <row r="37" spans="1:3" x14ac:dyDescent="0.25">
      <c r="A37" s="68" t="s">
        <v>1288</v>
      </c>
      <c r="B37" s="69" t="s">
        <v>1749</v>
      </c>
      <c r="C37" s="57" t="str">
        <f t="shared" si="0"/>
        <v>BDI / Burundi</v>
      </c>
    </row>
    <row r="38" spans="1:3" x14ac:dyDescent="0.25">
      <c r="A38" s="68" t="s">
        <v>1290</v>
      </c>
      <c r="B38" s="69" t="s">
        <v>1750</v>
      </c>
      <c r="C38" s="57" t="str">
        <f t="shared" si="0"/>
        <v>CPV / Cabo Verde</v>
      </c>
    </row>
    <row r="39" spans="1:3" x14ac:dyDescent="0.25">
      <c r="A39" s="68" t="s">
        <v>1292</v>
      </c>
      <c r="B39" s="69" t="s">
        <v>1751</v>
      </c>
      <c r="C39" s="57" t="str">
        <f t="shared" si="0"/>
        <v>KHM / Cambodia</v>
      </c>
    </row>
    <row r="40" spans="1:3" x14ac:dyDescent="0.25">
      <c r="A40" s="68" t="s">
        <v>1294</v>
      </c>
      <c r="B40" s="69" t="s">
        <v>1752</v>
      </c>
      <c r="C40" s="57" t="str">
        <f t="shared" si="0"/>
        <v>CMR / Cameroon</v>
      </c>
    </row>
    <row r="41" spans="1:3" x14ac:dyDescent="0.25">
      <c r="A41" s="68" t="s">
        <v>1296</v>
      </c>
      <c r="B41" s="69" t="s">
        <v>1753</v>
      </c>
      <c r="C41" s="57" t="str">
        <f t="shared" si="0"/>
        <v>CAN / Canada</v>
      </c>
    </row>
    <row r="42" spans="1:3" x14ac:dyDescent="0.25">
      <c r="A42" s="68" t="s">
        <v>1298</v>
      </c>
      <c r="B42" s="69" t="s">
        <v>1754</v>
      </c>
      <c r="C42" s="57" t="str">
        <f t="shared" si="0"/>
        <v>CYM / Cayman Islands (the)</v>
      </c>
    </row>
    <row r="43" spans="1:3" x14ac:dyDescent="0.25">
      <c r="A43" s="68" t="s">
        <v>1300</v>
      </c>
      <c r="B43" s="69" t="s">
        <v>1755</v>
      </c>
      <c r="C43" s="57" t="str">
        <f t="shared" si="0"/>
        <v>CAF / Central African Republic (the)</v>
      </c>
    </row>
    <row r="44" spans="1:3" x14ac:dyDescent="0.25">
      <c r="A44" s="68" t="s">
        <v>1302</v>
      </c>
      <c r="B44" s="69" t="s">
        <v>1756</v>
      </c>
      <c r="C44" s="57" t="str">
        <f t="shared" si="0"/>
        <v>TCD / Chad</v>
      </c>
    </row>
    <row r="45" spans="1:3" x14ac:dyDescent="0.25">
      <c r="A45" s="68" t="s">
        <v>1304</v>
      </c>
      <c r="B45" s="69" t="s">
        <v>1757</v>
      </c>
      <c r="C45" s="57" t="str">
        <f t="shared" si="0"/>
        <v>CHL / Chile</v>
      </c>
    </row>
    <row r="46" spans="1:3" x14ac:dyDescent="0.25">
      <c r="A46" s="68" t="s">
        <v>1306</v>
      </c>
      <c r="B46" s="69" t="s">
        <v>1758</v>
      </c>
      <c r="C46" s="57" t="str">
        <f t="shared" si="0"/>
        <v>CHN / China</v>
      </c>
    </row>
    <row r="47" spans="1:3" x14ac:dyDescent="0.25">
      <c r="A47" s="68" t="s">
        <v>1308</v>
      </c>
      <c r="B47" s="69" t="s">
        <v>1759</v>
      </c>
      <c r="C47" s="57" t="str">
        <f t="shared" si="0"/>
        <v>CXR / Christmas Island</v>
      </c>
    </row>
    <row r="48" spans="1:3" x14ac:dyDescent="0.25">
      <c r="A48" s="68" t="s">
        <v>1310</v>
      </c>
      <c r="B48" s="69" t="s">
        <v>1760</v>
      </c>
      <c r="C48" s="57" t="str">
        <f t="shared" si="0"/>
        <v>CCK / Cocos (Keeling) Islands (the)</v>
      </c>
    </row>
    <row r="49" spans="1:3" x14ac:dyDescent="0.25">
      <c r="A49" s="68" t="s">
        <v>1312</v>
      </c>
      <c r="B49" s="69" t="s">
        <v>1761</v>
      </c>
      <c r="C49" s="57" t="str">
        <f t="shared" si="0"/>
        <v>COL / Colombia</v>
      </c>
    </row>
    <row r="50" spans="1:3" x14ac:dyDescent="0.25">
      <c r="A50" s="68" t="s">
        <v>1314</v>
      </c>
      <c r="B50" s="69" t="s">
        <v>440</v>
      </c>
      <c r="C50" s="57" t="str">
        <f t="shared" si="0"/>
        <v>COM / Comoros (the)</v>
      </c>
    </row>
    <row r="51" spans="1:3" ht="30" x14ac:dyDescent="0.25">
      <c r="A51" s="68" t="s">
        <v>1316</v>
      </c>
      <c r="B51" s="69" t="s">
        <v>1762</v>
      </c>
      <c r="C51" s="57" t="str">
        <f t="shared" si="0"/>
        <v>COD / Congo (the Democratic Republic of the)</v>
      </c>
    </row>
    <row r="52" spans="1:3" x14ac:dyDescent="0.25">
      <c r="A52" s="68" t="s">
        <v>1318</v>
      </c>
      <c r="B52" s="69" t="s">
        <v>1763</v>
      </c>
      <c r="C52" s="57" t="str">
        <f t="shared" si="0"/>
        <v>COG / Congo (the)</v>
      </c>
    </row>
    <row r="53" spans="1:3" x14ac:dyDescent="0.25">
      <c r="A53" s="68" t="s">
        <v>1320</v>
      </c>
      <c r="B53" s="69" t="s">
        <v>1764</v>
      </c>
      <c r="C53" s="57" t="str">
        <f t="shared" si="0"/>
        <v>COK / Cook Islands (the)</v>
      </c>
    </row>
    <row r="54" spans="1:3" x14ac:dyDescent="0.25">
      <c r="A54" s="68" t="s">
        <v>1322</v>
      </c>
      <c r="B54" s="69" t="s">
        <v>1765</v>
      </c>
      <c r="C54" s="57" t="str">
        <f t="shared" si="0"/>
        <v>CRI / Costa Rica</v>
      </c>
    </row>
    <row r="55" spans="1:3" x14ac:dyDescent="0.25">
      <c r="A55" s="68" t="s">
        <v>1324</v>
      </c>
      <c r="B55" s="69" t="s">
        <v>1766</v>
      </c>
      <c r="C55" s="57" t="str">
        <f t="shared" si="0"/>
        <v>HRV / Croatia</v>
      </c>
    </row>
    <row r="56" spans="1:3" x14ac:dyDescent="0.25">
      <c r="A56" s="68" t="s">
        <v>1326</v>
      </c>
      <c r="B56" s="69" t="s">
        <v>1767</v>
      </c>
      <c r="C56" s="57" t="str">
        <f t="shared" si="0"/>
        <v>CUB / Cuba</v>
      </c>
    </row>
    <row r="57" spans="1:3" x14ac:dyDescent="0.25">
      <c r="A57" s="68" t="s">
        <v>1328</v>
      </c>
      <c r="B57" s="69" t="s">
        <v>1768</v>
      </c>
      <c r="C57" s="57" t="str">
        <f t="shared" si="0"/>
        <v>CUW / Curaçao</v>
      </c>
    </row>
    <row r="58" spans="1:3" x14ac:dyDescent="0.25">
      <c r="A58" s="68" t="s">
        <v>1330</v>
      </c>
      <c r="B58" s="69" t="s">
        <v>1769</v>
      </c>
      <c r="C58" s="57" t="str">
        <f t="shared" si="0"/>
        <v>CYP / Cyprus</v>
      </c>
    </row>
    <row r="59" spans="1:3" x14ac:dyDescent="0.25">
      <c r="A59" s="68" t="s">
        <v>1332</v>
      </c>
      <c r="B59" s="69" t="s">
        <v>1770</v>
      </c>
      <c r="C59" s="57" t="str">
        <f t="shared" si="0"/>
        <v>CZE / Czechia</v>
      </c>
    </row>
    <row r="60" spans="1:3" x14ac:dyDescent="0.25">
      <c r="A60" s="68" t="s">
        <v>1334</v>
      </c>
      <c r="B60" s="69" t="s">
        <v>1771</v>
      </c>
      <c r="C60" s="57" t="str">
        <f t="shared" si="0"/>
        <v>CIV / Côte d'Ivoire</v>
      </c>
    </row>
    <row r="61" spans="1:3" x14ac:dyDescent="0.25">
      <c r="A61" s="68" t="s">
        <v>1336</v>
      </c>
      <c r="B61" s="69" t="s">
        <v>1772</v>
      </c>
      <c r="C61" s="57" t="str">
        <f t="shared" si="0"/>
        <v>DNK / Denmark</v>
      </c>
    </row>
    <row r="62" spans="1:3" x14ac:dyDescent="0.25">
      <c r="A62" s="68" t="s">
        <v>1338</v>
      </c>
      <c r="B62" s="69" t="s">
        <v>1773</v>
      </c>
      <c r="C62" s="57" t="str">
        <f t="shared" si="0"/>
        <v>DJI / Djibouti</v>
      </c>
    </row>
    <row r="63" spans="1:3" x14ac:dyDescent="0.25">
      <c r="A63" s="68" t="s">
        <v>1340</v>
      </c>
      <c r="B63" s="69" t="s">
        <v>1774</v>
      </c>
      <c r="C63" s="57" t="str">
        <f t="shared" si="0"/>
        <v>DMA / Dominica</v>
      </c>
    </row>
    <row r="64" spans="1:3" x14ac:dyDescent="0.25">
      <c r="A64" s="68" t="s">
        <v>1342</v>
      </c>
      <c r="B64" s="69" t="s">
        <v>1775</v>
      </c>
      <c r="C64" s="57" t="str">
        <f t="shared" si="0"/>
        <v>DOM / Dominican Republic (the)</v>
      </c>
    </row>
    <row r="65" spans="1:3" x14ac:dyDescent="0.25">
      <c r="A65" s="68" t="s">
        <v>1344</v>
      </c>
      <c r="B65" s="69" t="s">
        <v>1776</v>
      </c>
      <c r="C65" s="57" t="str">
        <f t="shared" si="0"/>
        <v>ECU / Ecuador</v>
      </c>
    </row>
    <row r="66" spans="1:3" x14ac:dyDescent="0.25">
      <c r="A66" s="68" t="s">
        <v>1346</v>
      </c>
      <c r="B66" s="69" t="s">
        <v>1777</v>
      </c>
      <c r="C66" s="57" t="str">
        <f t="shared" ref="C66:C129" si="1">B66&amp;" / "&amp;A66</f>
        <v>EGY / Egypt</v>
      </c>
    </row>
    <row r="67" spans="1:3" x14ac:dyDescent="0.25">
      <c r="A67" s="68" t="s">
        <v>1348</v>
      </c>
      <c r="B67" s="69" t="s">
        <v>1778</v>
      </c>
      <c r="C67" s="57" t="str">
        <f t="shared" si="1"/>
        <v>SLV / El Salvador</v>
      </c>
    </row>
    <row r="68" spans="1:3" x14ac:dyDescent="0.25">
      <c r="A68" s="68" t="s">
        <v>1350</v>
      </c>
      <c r="B68" s="69" t="s">
        <v>1779</v>
      </c>
      <c r="C68" s="57" t="str">
        <f t="shared" si="1"/>
        <v>GNQ / Equatorial Guinea</v>
      </c>
    </row>
    <row r="69" spans="1:3" x14ac:dyDescent="0.25">
      <c r="A69" s="68" t="s">
        <v>1352</v>
      </c>
      <c r="B69" s="69" t="s">
        <v>1780</v>
      </c>
      <c r="C69" s="57" t="str">
        <f t="shared" si="1"/>
        <v>ERI / Eritrea</v>
      </c>
    </row>
    <row r="70" spans="1:3" x14ac:dyDescent="0.25">
      <c r="A70" s="68" t="s">
        <v>1354</v>
      </c>
      <c r="B70" s="69" t="s">
        <v>1781</v>
      </c>
      <c r="C70" s="57" t="str">
        <f t="shared" si="1"/>
        <v>EST / Estonia</v>
      </c>
    </row>
    <row r="71" spans="1:3" x14ac:dyDescent="0.25">
      <c r="A71" s="68" t="s">
        <v>1356</v>
      </c>
      <c r="B71" s="69" t="s">
        <v>1782</v>
      </c>
      <c r="C71" s="57" t="str">
        <f t="shared" si="1"/>
        <v>SWZ / Eswatini</v>
      </c>
    </row>
    <row r="72" spans="1:3" x14ac:dyDescent="0.25">
      <c r="A72" s="68" t="s">
        <v>1358</v>
      </c>
      <c r="B72" s="69" t="s">
        <v>1783</v>
      </c>
      <c r="C72" s="57" t="str">
        <f t="shared" si="1"/>
        <v>ETH / Ethiopia</v>
      </c>
    </row>
    <row r="73" spans="1:3" x14ac:dyDescent="0.25">
      <c r="A73" s="68" t="s">
        <v>1360</v>
      </c>
      <c r="B73" s="69" t="s">
        <v>1784</v>
      </c>
      <c r="C73" s="57" t="str">
        <f t="shared" si="1"/>
        <v>FLK / Falkland Islands (the) [Malvinas]</v>
      </c>
    </row>
    <row r="74" spans="1:3" x14ac:dyDescent="0.25">
      <c r="A74" s="68" t="s">
        <v>1362</v>
      </c>
      <c r="B74" s="69" t="s">
        <v>1785</v>
      </c>
      <c r="C74" s="57" t="str">
        <f t="shared" si="1"/>
        <v>FRO / Faroe Islands (the)</v>
      </c>
    </row>
    <row r="75" spans="1:3" x14ac:dyDescent="0.25">
      <c r="A75" s="68" t="s">
        <v>1364</v>
      </c>
      <c r="B75" s="69" t="s">
        <v>1786</v>
      </c>
      <c r="C75" s="57" t="str">
        <f t="shared" si="1"/>
        <v>FJI / Fiji</v>
      </c>
    </row>
    <row r="76" spans="1:3" x14ac:dyDescent="0.25">
      <c r="A76" s="68" t="s">
        <v>1366</v>
      </c>
      <c r="B76" s="69" t="s">
        <v>1787</v>
      </c>
      <c r="C76" s="57" t="str">
        <f t="shared" si="1"/>
        <v>FIN / Finland</v>
      </c>
    </row>
    <row r="77" spans="1:3" x14ac:dyDescent="0.25">
      <c r="A77" s="68" t="s">
        <v>1368</v>
      </c>
      <c r="B77" s="69" t="s">
        <v>1788</v>
      </c>
      <c r="C77" s="57" t="str">
        <f t="shared" si="1"/>
        <v>FRA / France</v>
      </c>
    </row>
    <row r="78" spans="1:3" x14ac:dyDescent="0.25">
      <c r="A78" s="68" t="s">
        <v>1370</v>
      </c>
      <c r="B78" s="69" t="s">
        <v>1789</v>
      </c>
      <c r="C78" s="57" t="str">
        <f t="shared" si="1"/>
        <v>GUF / French Guiana</v>
      </c>
    </row>
    <row r="79" spans="1:3" x14ac:dyDescent="0.25">
      <c r="A79" s="68" t="s">
        <v>1372</v>
      </c>
      <c r="B79" s="69" t="s">
        <v>1790</v>
      </c>
      <c r="C79" s="57" t="str">
        <f t="shared" si="1"/>
        <v>PYF / French Polynesia</v>
      </c>
    </row>
    <row r="80" spans="1:3" ht="30" x14ac:dyDescent="0.25">
      <c r="A80" s="68" t="s">
        <v>1374</v>
      </c>
      <c r="B80" s="69" t="s">
        <v>1791</v>
      </c>
      <c r="C80" s="57" t="str">
        <f t="shared" si="1"/>
        <v>ATF / French Southern Territories (the)</v>
      </c>
    </row>
    <row r="81" spans="1:3" x14ac:dyDescent="0.25">
      <c r="A81" s="68" t="s">
        <v>1376</v>
      </c>
      <c r="B81" s="69" t="s">
        <v>1792</v>
      </c>
      <c r="C81" s="57" t="str">
        <f t="shared" si="1"/>
        <v>GAB / Gabon</v>
      </c>
    </row>
    <row r="82" spans="1:3" x14ac:dyDescent="0.25">
      <c r="A82" s="68" t="s">
        <v>1378</v>
      </c>
      <c r="B82" s="69" t="s">
        <v>1793</v>
      </c>
      <c r="C82" s="57" t="str">
        <f t="shared" si="1"/>
        <v>GMB / Gambia (the)</v>
      </c>
    </row>
    <row r="83" spans="1:3" x14ac:dyDescent="0.25">
      <c r="A83" s="68" t="s">
        <v>1380</v>
      </c>
      <c r="B83" s="69" t="s">
        <v>1794</v>
      </c>
      <c r="C83" s="57" t="str">
        <f t="shared" si="1"/>
        <v>GEO / Georgia</v>
      </c>
    </row>
    <row r="84" spans="1:3" x14ac:dyDescent="0.25">
      <c r="A84" s="68" t="s">
        <v>1382</v>
      </c>
      <c r="B84" s="69" t="s">
        <v>1795</v>
      </c>
      <c r="C84" s="57" t="str">
        <f t="shared" si="1"/>
        <v>DEU / Germany</v>
      </c>
    </row>
    <row r="85" spans="1:3" x14ac:dyDescent="0.25">
      <c r="A85" s="68" t="s">
        <v>1384</v>
      </c>
      <c r="B85" s="69" t="s">
        <v>1796</v>
      </c>
      <c r="C85" s="57" t="str">
        <f t="shared" si="1"/>
        <v>GHA / Ghana</v>
      </c>
    </row>
    <row r="86" spans="1:3" x14ac:dyDescent="0.25">
      <c r="A86" s="68" t="s">
        <v>1386</v>
      </c>
      <c r="B86" s="69" t="s">
        <v>1797</v>
      </c>
      <c r="C86" s="57" t="str">
        <f t="shared" si="1"/>
        <v>GIB / Gibraltar</v>
      </c>
    </row>
    <row r="87" spans="1:3" x14ac:dyDescent="0.25">
      <c r="A87" s="68" t="s">
        <v>1388</v>
      </c>
      <c r="B87" s="69" t="s">
        <v>1798</v>
      </c>
      <c r="C87" s="57" t="str">
        <f t="shared" si="1"/>
        <v>GRC / Greece</v>
      </c>
    </row>
    <row r="88" spans="1:3" x14ac:dyDescent="0.25">
      <c r="A88" s="68" t="s">
        <v>1390</v>
      </c>
      <c r="B88" s="69" t="s">
        <v>1799</v>
      </c>
      <c r="C88" s="57" t="str">
        <f t="shared" si="1"/>
        <v>GRL / Greenland</v>
      </c>
    </row>
    <row r="89" spans="1:3" x14ac:dyDescent="0.25">
      <c r="A89" s="68" t="s">
        <v>1392</v>
      </c>
      <c r="B89" s="69" t="s">
        <v>1800</v>
      </c>
      <c r="C89" s="57" t="str">
        <f t="shared" si="1"/>
        <v>GRD / Grenada</v>
      </c>
    </row>
    <row r="90" spans="1:3" x14ac:dyDescent="0.25">
      <c r="A90" s="68" t="s">
        <v>1394</v>
      </c>
      <c r="B90" s="69" t="s">
        <v>1801</v>
      </c>
      <c r="C90" s="57" t="str">
        <f t="shared" si="1"/>
        <v>GLP / Guadeloupe</v>
      </c>
    </row>
    <row r="91" spans="1:3" x14ac:dyDescent="0.25">
      <c r="A91" s="68" t="s">
        <v>1396</v>
      </c>
      <c r="B91" s="69" t="s">
        <v>1802</v>
      </c>
      <c r="C91" s="57" t="str">
        <f t="shared" si="1"/>
        <v>GUM / Guam</v>
      </c>
    </row>
    <row r="92" spans="1:3" x14ac:dyDescent="0.25">
      <c r="A92" s="68" t="s">
        <v>1398</v>
      </c>
      <c r="B92" s="69" t="s">
        <v>1803</v>
      </c>
      <c r="C92" s="57" t="str">
        <f t="shared" si="1"/>
        <v>GTM / Guatemala</v>
      </c>
    </row>
    <row r="93" spans="1:3" x14ac:dyDescent="0.25">
      <c r="A93" s="68" t="s">
        <v>1400</v>
      </c>
      <c r="B93" s="69" t="s">
        <v>1804</v>
      </c>
      <c r="C93" s="57" t="str">
        <f t="shared" si="1"/>
        <v>GGY / Guernsey</v>
      </c>
    </row>
    <row r="94" spans="1:3" x14ac:dyDescent="0.25">
      <c r="A94" s="68" t="s">
        <v>1402</v>
      </c>
      <c r="B94" s="69" t="s">
        <v>1805</v>
      </c>
      <c r="C94" s="57" t="str">
        <f t="shared" si="1"/>
        <v>GIN / Guinea</v>
      </c>
    </row>
    <row r="95" spans="1:3" x14ac:dyDescent="0.25">
      <c r="A95" s="68" t="s">
        <v>1404</v>
      </c>
      <c r="B95" s="69" t="s">
        <v>1806</v>
      </c>
      <c r="C95" s="57" t="str">
        <f t="shared" si="1"/>
        <v>GNB / Guinea-Bissau</v>
      </c>
    </row>
    <row r="96" spans="1:3" x14ac:dyDescent="0.25">
      <c r="A96" s="68" t="s">
        <v>1406</v>
      </c>
      <c r="B96" s="69" t="s">
        <v>1807</v>
      </c>
      <c r="C96" s="57" t="str">
        <f t="shared" si="1"/>
        <v>GUY / Guyana</v>
      </c>
    </row>
    <row r="97" spans="1:3" x14ac:dyDescent="0.25">
      <c r="A97" s="68" t="s">
        <v>1408</v>
      </c>
      <c r="B97" s="69" t="s">
        <v>1808</v>
      </c>
      <c r="C97" s="57" t="str">
        <f t="shared" si="1"/>
        <v>HTI / Haiti</v>
      </c>
    </row>
    <row r="98" spans="1:3" ht="30" x14ac:dyDescent="0.25">
      <c r="A98" s="68" t="s">
        <v>1410</v>
      </c>
      <c r="B98" s="69" t="s">
        <v>1809</v>
      </c>
      <c r="C98" s="57" t="str">
        <f t="shared" si="1"/>
        <v>HMD / Heard Island and McDonald Islands</v>
      </c>
    </row>
    <row r="99" spans="1:3" x14ac:dyDescent="0.25">
      <c r="A99" s="68" t="s">
        <v>1412</v>
      </c>
      <c r="B99" s="69" t="s">
        <v>1810</v>
      </c>
      <c r="C99" s="57" t="str">
        <f t="shared" si="1"/>
        <v>VAT / Holy See (the)</v>
      </c>
    </row>
    <row r="100" spans="1:3" x14ac:dyDescent="0.25">
      <c r="A100" s="68" t="s">
        <v>1414</v>
      </c>
      <c r="B100" s="69" t="s">
        <v>1811</v>
      </c>
      <c r="C100" s="57" t="str">
        <f t="shared" si="1"/>
        <v>HND / Honduras</v>
      </c>
    </row>
    <row r="101" spans="1:3" x14ac:dyDescent="0.25">
      <c r="A101" s="68" t="s">
        <v>1416</v>
      </c>
      <c r="B101" s="69" t="s">
        <v>1812</v>
      </c>
      <c r="C101" s="57" t="str">
        <f t="shared" si="1"/>
        <v>HKG / Hong Kong</v>
      </c>
    </row>
    <row r="102" spans="1:3" x14ac:dyDescent="0.25">
      <c r="A102" s="68" t="s">
        <v>1418</v>
      </c>
      <c r="B102" s="69" t="s">
        <v>1813</v>
      </c>
      <c r="C102" s="57" t="str">
        <f t="shared" si="1"/>
        <v>HUN / Hungary</v>
      </c>
    </row>
    <row r="103" spans="1:3" x14ac:dyDescent="0.25">
      <c r="A103" s="68" t="s">
        <v>1420</v>
      </c>
      <c r="B103" s="69" t="s">
        <v>1814</v>
      </c>
      <c r="C103" s="57" t="str">
        <f t="shared" si="1"/>
        <v>ISL / Iceland</v>
      </c>
    </row>
    <row r="104" spans="1:3" x14ac:dyDescent="0.25">
      <c r="A104" s="68" t="s">
        <v>1422</v>
      </c>
      <c r="B104" s="69" t="s">
        <v>1815</v>
      </c>
      <c r="C104" s="57" t="str">
        <f t="shared" si="1"/>
        <v>IND / India</v>
      </c>
    </row>
    <row r="105" spans="1:3" x14ac:dyDescent="0.25">
      <c r="A105" s="68" t="s">
        <v>1424</v>
      </c>
      <c r="B105" s="69" t="s">
        <v>1816</v>
      </c>
      <c r="C105" s="57" t="str">
        <f t="shared" si="1"/>
        <v>IDN / Indonesia</v>
      </c>
    </row>
    <row r="106" spans="1:3" x14ac:dyDescent="0.25">
      <c r="A106" s="68" t="s">
        <v>1426</v>
      </c>
      <c r="B106" s="69" t="s">
        <v>1817</v>
      </c>
      <c r="C106" s="57" t="str">
        <f t="shared" si="1"/>
        <v>IRN / Iran (Islamic Republic of)</v>
      </c>
    </row>
    <row r="107" spans="1:3" x14ac:dyDescent="0.25">
      <c r="A107" s="68" t="s">
        <v>1428</v>
      </c>
      <c r="B107" s="69" t="s">
        <v>1818</v>
      </c>
      <c r="C107" s="57" t="str">
        <f t="shared" si="1"/>
        <v>IRQ / Iraq</v>
      </c>
    </row>
    <row r="108" spans="1:3" x14ac:dyDescent="0.25">
      <c r="A108" s="68" t="s">
        <v>1430</v>
      </c>
      <c r="B108" s="69" t="s">
        <v>1819</v>
      </c>
      <c r="C108" s="57" t="str">
        <f t="shared" si="1"/>
        <v>IRL / Ireland</v>
      </c>
    </row>
    <row r="109" spans="1:3" x14ac:dyDescent="0.25">
      <c r="A109" s="68" t="s">
        <v>1432</v>
      </c>
      <c r="B109" s="69" t="s">
        <v>1820</v>
      </c>
      <c r="C109" s="57" t="str">
        <f t="shared" si="1"/>
        <v>IMN / Isle of Man</v>
      </c>
    </row>
    <row r="110" spans="1:3" x14ac:dyDescent="0.25">
      <c r="A110" s="68" t="s">
        <v>1434</v>
      </c>
      <c r="B110" s="69" t="s">
        <v>1821</v>
      </c>
      <c r="C110" s="57" t="str">
        <f t="shared" si="1"/>
        <v>ISR / Israel</v>
      </c>
    </row>
    <row r="111" spans="1:3" x14ac:dyDescent="0.25">
      <c r="A111" s="68" t="s">
        <v>1436</v>
      </c>
      <c r="B111" s="69" t="s">
        <v>1822</v>
      </c>
      <c r="C111" s="57" t="str">
        <f t="shared" si="1"/>
        <v>ITA / Italy</v>
      </c>
    </row>
    <row r="112" spans="1:3" x14ac:dyDescent="0.25">
      <c r="A112" s="68" t="s">
        <v>1438</v>
      </c>
      <c r="B112" s="69" t="s">
        <v>1823</v>
      </c>
      <c r="C112" s="57" t="str">
        <f t="shared" si="1"/>
        <v>JAM / Jamaica</v>
      </c>
    </row>
    <row r="113" spans="1:3" x14ac:dyDescent="0.25">
      <c r="A113" s="68" t="s">
        <v>1440</v>
      </c>
      <c r="B113" s="69" t="s">
        <v>1824</v>
      </c>
      <c r="C113" s="57" t="str">
        <f t="shared" si="1"/>
        <v>JPN / Japan</v>
      </c>
    </row>
    <row r="114" spans="1:3" x14ac:dyDescent="0.25">
      <c r="A114" s="68" t="s">
        <v>1442</v>
      </c>
      <c r="B114" s="69" t="s">
        <v>1825</v>
      </c>
      <c r="C114" s="57" t="str">
        <f t="shared" si="1"/>
        <v>JEY / Jersey</v>
      </c>
    </row>
    <row r="115" spans="1:3" x14ac:dyDescent="0.25">
      <c r="A115" s="68" t="s">
        <v>1444</v>
      </c>
      <c r="B115" s="69" t="s">
        <v>1826</v>
      </c>
      <c r="C115" s="57" t="str">
        <f t="shared" si="1"/>
        <v>JOR / Jordan</v>
      </c>
    </row>
    <row r="116" spans="1:3" x14ac:dyDescent="0.25">
      <c r="A116" s="68" t="s">
        <v>1446</v>
      </c>
      <c r="B116" s="69" t="s">
        <v>1827</v>
      </c>
      <c r="C116" s="57" t="str">
        <f t="shared" si="1"/>
        <v>KAZ / Kazakhstan</v>
      </c>
    </row>
    <row r="117" spans="1:3" x14ac:dyDescent="0.25">
      <c r="A117" s="68" t="s">
        <v>1448</v>
      </c>
      <c r="B117" s="69" t="s">
        <v>1828</v>
      </c>
      <c r="C117" s="57" t="str">
        <f t="shared" si="1"/>
        <v>KEN / Kenya</v>
      </c>
    </row>
    <row r="118" spans="1:3" x14ac:dyDescent="0.25">
      <c r="A118" s="68" t="s">
        <v>1450</v>
      </c>
      <c r="B118" s="69" t="s">
        <v>1829</v>
      </c>
      <c r="C118" s="57" t="str">
        <f t="shared" si="1"/>
        <v>KIR / Kiribati</v>
      </c>
    </row>
    <row r="119" spans="1:3" ht="30" x14ac:dyDescent="0.25">
      <c r="A119" s="68" t="s">
        <v>1452</v>
      </c>
      <c r="B119" s="69" t="s">
        <v>1830</v>
      </c>
      <c r="C119" s="57" t="str">
        <f t="shared" si="1"/>
        <v>PRK / Korea (the Democratic People's Republic of)</v>
      </c>
    </row>
    <row r="120" spans="1:3" x14ac:dyDescent="0.25">
      <c r="A120" s="68" t="s">
        <v>1454</v>
      </c>
      <c r="B120" s="69" t="s">
        <v>1831</v>
      </c>
      <c r="C120" s="57" t="str">
        <f t="shared" si="1"/>
        <v>KOR / Korea (the Republic of)</v>
      </c>
    </row>
    <row r="121" spans="1:3" x14ac:dyDescent="0.25">
      <c r="A121" s="68" t="s">
        <v>1456</v>
      </c>
      <c r="B121" s="69" t="s">
        <v>1832</v>
      </c>
      <c r="C121" s="57" t="str">
        <f t="shared" si="1"/>
        <v>KWT / Kuwait</v>
      </c>
    </row>
    <row r="122" spans="1:3" x14ac:dyDescent="0.25">
      <c r="A122" s="68" t="s">
        <v>1458</v>
      </c>
      <c r="B122" s="69" t="s">
        <v>1833</v>
      </c>
      <c r="C122" s="57" t="str">
        <f t="shared" si="1"/>
        <v>KGZ / Kyrgyzstan</v>
      </c>
    </row>
    <row r="123" spans="1:3" ht="30" x14ac:dyDescent="0.25">
      <c r="A123" s="68" t="s">
        <v>1460</v>
      </c>
      <c r="B123" s="69" t="s">
        <v>1834</v>
      </c>
      <c r="C123" s="57" t="str">
        <f t="shared" si="1"/>
        <v>LAO / Lao People's Democratic Republic (the)</v>
      </c>
    </row>
    <row r="124" spans="1:3" x14ac:dyDescent="0.25">
      <c r="A124" s="68" t="s">
        <v>1462</v>
      </c>
      <c r="B124" s="69" t="s">
        <v>1835</v>
      </c>
      <c r="C124" s="57" t="str">
        <f t="shared" si="1"/>
        <v>LVA / Latvia</v>
      </c>
    </row>
    <row r="125" spans="1:3" x14ac:dyDescent="0.25">
      <c r="A125" s="68" t="s">
        <v>1464</v>
      </c>
      <c r="B125" s="69" t="s">
        <v>1836</v>
      </c>
      <c r="C125" s="57" t="str">
        <f t="shared" si="1"/>
        <v>LBN / Lebanon</v>
      </c>
    </row>
    <row r="126" spans="1:3" x14ac:dyDescent="0.25">
      <c r="A126" s="68" t="s">
        <v>1466</v>
      </c>
      <c r="B126" s="69" t="s">
        <v>1837</v>
      </c>
      <c r="C126" s="57" t="str">
        <f t="shared" si="1"/>
        <v>LSO / Lesotho</v>
      </c>
    </row>
    <row r="127" spans="1:3" x14ac:dyDescent="0.25">
      <c r="A127" s="68" t="s">
        <v>1468</v>
      </c>
      <c r="B127" s="69" t="s">
        <v>1838</v>
      </c>
      <c r="C127" s="57" t="str">
        <f t="shared" si="1"/>
        <v>LBR / Liberia</v>
      </c>
    </row>
    <row r="128" spans="1:3" x14ac:dyDescent="0.25">
      <c r="A128" s="68" t="s">
        <v>1470</v>
      </c>
      <c r="B128" s="69" t="s">
        <v>1839</v>
      </c>
      <c r="C128" s="57" t="str">
        <f t="shared" si="1"/>
        <v>LBY / Libya</v>
      </c>
    </row>
    <row r="129" spans="1:3" x14ac:dyDescent="0.25">
      <c r="A129" s="68" t="s">
        <v>1472</v>
      </c>
      <c r="B129" s="69" t="s">
        <v>1840</v>
      </c>
      <c r="C129" s="57" t="str">
        <f t="shared" si="1"/>
        <v>LIE / Liechtenstein</v>
      </c>
    </row>
    <row r="130" spans="1:3" x14ac:dyDescent="0.25">
      <c r="A130" s="68" t="s">
        <v>1474</v>
      </c>
      <c r="B130" s="69" t="s">
        <v>1841</v>
      </c>
      <c r="C130" s="57" t="str">
        <f t="shared" ref="C130:C193" si="2">B130&amp;" / "&amp;A130</f>
        <v>LTU / Lithuania</v>
      </c>
    </row>
    <row r="131" spans="1:3" x14ac:dyDescent="0.25">
      <c r="A131" s="68" t="s">
        <v>1476</v>
      </c>
      <c r="B131" s="69" t="s">
        <v>1842</v>
      </c>
      <c r="C131" s="57" t="str">
        <f t="shared" si="2"/>
        <v>LUX / Luxembourg</v>
      </c>
    </row>
    <row r="132" spans="1:3" x14ac:dyDescent="0.25">
      <c r="A132" s="68" t="s">
        <v>1478</v>
      </c>
      <c r="B132" s="69" t="s">
        <v>1843</v>
      </c>
      <c r="C132" s="57" t="str">
        <f t="shared" si="2"/>
        <v>MAC / Macao</v>
      </c>
    </row>
    <row r="133" spans="1:3" x14ac:dyDescent="0.25">
      <c r="A133" s="68" t="s">
        <v>1480</v>
      </c>
      <c r="B133" s="69" t="s">
        <v>1844</v>
      </c>
      <c r="C133" s="57" t="str">
        <f t="shared" si="2"/>
        <v>MDG / Madagascar</v>
      </c>
    </row>
    <row r="134" spans="1:3" x14ac:dyDescent="0.25">
      <c r="A134" s="68" t="s">
        <v>1482</v>
      </c>
      <c r="B134" s="69" t="s">
        <v>1845</v>
      </c>
      <c r="C134" s="57" t="str">
        <f t="shared" si="2"/>
        <v>MWI / Malawi</v>
      </c>
    </row>
    <row r="135" spans="1:3" x14ac:dyDescent="0.25">
      <c r="A135" s="68" t="s">
        <v>1484</v>
      </c>
      <c r="B135" s="69" t="s">
        <v>1846</v>
      </c>
      <c r="C135" s="57" t="str">
        <f t="shared" si="2"/>
        <v>MYS / Malaysia</v>
      </c>
    </row>
    <row r="136" spans="1:3" x14ac:dyDescent="0.25">
      <c r="A136" s="68" t="s">
        <v>1486</v>
      </c>
      <c r="B136" s="69" t="s">
        <v>1847</v>
      </c>
      <c r="C136" s="57" t="str">
        <f t="shared" si="2"/>
        <v>MDV / Maldives</v>
      </c>
    </row>
    <row r="137" spans="1:3" x14ac:dyDescent="0.25">
      <c r="A137" s="68" t="s">
        <v>1488</v>
      </c>
      <c r="B137" s="69" t="s">
        <v>1848</v>
      </c>
      <c r="C137" s="57" t="str">
        <f t="shared" si="2"/>
        <v>MLI / Mali</v>
      </c>
    </row>
    <row r="138" spans="1:3" x14ac:dyDescent="0.25">
      <c r="A138" s="68" t="s">
        <v>1490</v>
      </c>
      <c r="B138" s="69" t="s">
        <v>1849</v>
      </c>
      <c r="C138" s="57" t="str">
        <f t="shared" si="2"/>
        <v>MLT / Malta</v>
      </c>
    </row>
    <row r="139" spans="1:3" x14ac:dyDescent="0.25">
      <c r="A139" s="68" t="s">
        <v>1492</v>
      </c>
      <c r="B139" s="69" t="s">
        <v>1850</v>
      </c>
      <c r="C139" s="57" t="str">
        <f t="shared" si="2"/>
        <v>MHL / Marshall Islands (the)</v>
      </c>
    </row>
    <row r="140" spans="1:3" x14ac:dyDescent="0.25">
      <c r="A140" s="68" t="s">
        <v>1494</v>
      </c>
      <c r="B140" s="69" t="s">
        <v>1851</v>
      </c>
      <c r="C140" s="57" t="str">
        <f t="shared" si="2"/>
        <v>MTQ / Martinique</v>
      </c>
    </row>
    <row r="141" spans="1:3" x14ac:dyDescent="0.25">
      <c r="A141" s="68" t="s">
        <v>1496</v>
      </c>
      <c r="B141" s="69" t="s">
        <v>1852</v>
      </c>
      <c r="C141" s="57" t="str">
        <f t="shared" si="2"/>
        <v>MRT / Mauritania</v>
      </c>
    </row>
    <row r="142" spans="1:3" x14ac:dyDescent="0.25">
      <c r="A142" s="68" t="s">
        <v>1498</v>
      </c>
      <c r="B142" s="69" t="s">
        <v>1853</v>
      </c>
      <c r="C142" s="57" t="str">
        <f t="shared" si="2"/>
        <v>MUS / Mauritius</v>
      </c>
    </row>
    <row r="143" spans="1:3" x14ac:dyDescent="0.25">
      <c r="A143" s="68" t="s">
        <v>1500</v>
      </c>
      <c r="B143" s="69" t="s">
        <v>1854</v>
      </c>
      <c r="C143" s="57" t="str">
        <f t="shared" si="2"/>
        <v>MYT / Mayotte</v>
      </c>
    </row>
    <row r="144" spans="1:3" x14ac:dyDescent="0.25">
      <c r="A144" s="68" t="s">
        <v>1502</v>
      </c>
      <c r="B144" s="69" t="s">
        <v>1855</v>
      </c>
      <c r="C144" s="57" t="str">
        <f t="shared" si="2"/>
        <v>MEX / Mexico</v>
      </c>
    </row>
    <row r="145" spans="1:3" ht="30" x14ac:dyDescent="0.25">
      <c r="A145" s="68" t="s">
        <v>1504</v>
      </c>
      <c r="B145" s="69" t="s">
        <v>1856</v>
      </c>
      <c r="C145" s="57" t="str">
        <f t="shared" si="2"/>
        <v>FSM / Micronesia (Federated States of)</v>
      </c>
    </row>
    <row r="146" spans="1:3" x14ac:dyDescent="0.25">
      <c r="A146" s="68" t="s">
        <v>1506</v>
      </c>
      <c r="B146" s="69" t="s">
        <v>1857</v>
      </c>
      <c r="C146" s="57" t="str">
        <f t="shared" si="2"/>
        <v>MDA / Moldova (the Republic of)</v>
      </c>
    </row>
    <row r="147" spans="1:3" x14ac:dyDescent="0.25">
      <c r="A147" s="68" t="s">
        <v>1508</v>
      </c>
      <c r="B147" s="69" t="s">
        <v>1858</v>
      </c>
      <c r="C147" s="57" t="str">
        <f t="shared" si="2"/>
        <v>MCO / Monaco</v>
      </c>
    </row>
    <row r="148" spans="1:3" x14ac:dyDescent="0.25">
      <c r="A148" s="68" t="s">
        <v>1510</v>
      </c>
      <c r="B148" s="69" t="s">
        <v>1859</v>
      </c>
      <c r="C148" s="57" t="str">
        <f t="shared" si="2"/>
        <v>MNG / Mongolia</v>
      </c>
    </row>
    <row r="149" spans="1:3" x14ac:dyDescent="0.25">
      <c r="A149" s="68" t="s">
        <v>1512</v>
      </c>
      <c r="B149" s="69" t="s">
        <v>1860</v>
      </c>
      <c r="C149" s="57" t="str">
        <f t="shared" si="2"/>
        <v>MNE / Montenegro</v>
      </c>
    </row>
    <row r="150" spans="1:3" x14ac:dyDescent="0.25">
      <c r="A150" s="68" t="s">
        <v>1514</v>
      </c>
      <c r="B150" s="69" t="s">
        <v>1861</v>
      </c>
      <c r="C150" s="57" t="str">
        <f t="shared" si="2"/>
        <v>MSR / Montserrat</v>
      </c>
    </row>
    <row r="151" spans="1:3" x14ac:dyDescent="0.25">
      <c r="A151" s="68" t="s">
        <v>1516</v>
      </c>
      <c r="B151" s="69" t="s">
        <v>1862</v>
      </c>
      <c r="C151" s="57" t="str">
        <f t="shared" si="2"/>
        <v>MAR / Morocco</v>
      </c>
    </row>
    <row r="152" spans="1:3" x14ac:dyDescent="0.25">
      <c r="A152" s="68" t="s">
        <v>1518</v>
      </c>
      <c r="B152" s="69" t="s">
        <v>1863</v>
      </c>
      <c r="C152" s="57" t="str">
        <f t="shared" si="2"/>
        <v>MOZ / Mozambique</v>
      </c>
    </row>
    <row r="153" spans="1:3" x14ac:dyDescent="0.25">
      <c r="A153" s="68" t="s">
        <v>1520</v>
      </c>
      <c r="B153" s="69" t="s">
        <v>1864</v>
      </c>
      <c r="C153" s="57" t="str">
        <f t="shared" si="2"/>
        <v>MMR / Myanmar</v>
      </c>
    </row>
    <row r="154" spans="1:3" x14ac:dyDescent="0.25">
      <c r="A154" s="68" t="s">
        <v>1522</v>
      </c>
      <c r="B154" s="69" t="s">
        <v>1865</v>
      </c>
      <c r="C154" s="57" t="str">
        <f t="shared" si="2"/>
        <v>NAM / Namibia</v>
      </c>
    </row>
    <row r="155" spans="1:3" x14ac:dyDescent="0.25">
      <c r="A155" s="68" t="s">
        <v>1524</v>
      </c>
      <c r="B155" s="69" t="s">
        <v>1866</v>
      </c>
      <c r="C155" s="57" t="str">
        <f t="shared" si="2"/>
        <v>NRU / Nauru</v>
      </c>
    </row>
    <row r="156" spans="1:3" x14ac:dyDescent="0.25">
      <c r="A156" s="68" t="s">
        <v>1526</v>
      </c>
      <c r="B156" s="69" t="s">
        <v>1867</v>
      </c>
      <c r="C156" s="57" t="str">
        <f t="shared" si="2"/>
        <v>NPL / Nepal</v>
      </c>
    </row>
    <row r="157" spans="1:3" x14ac:dyDescent="0.25">
      <c r="A157" s="68" t="s">
        <v>1528</v>
      </c>
      <c r="B157" s="69" t="s">
        <v>1868</v>
      </c>
      <c r="C157" s="57" t="str">
        <f t="shared" si="2"/>
        <v>NLD / Netherlands (the)</v>
      </c>
    </row>
    <row r="158" spans="1:3" x14ac:dyDescent="0.25">
      <c r="A158" s="68" t="s">
        <v>1530</v>
      </c>
      <c r="B158" s="69" t="s">
        <v>1869</v>
      </c>
      <c r="C158" s="57" t="str">
        <f t="shared" si="2"/>
        <v>NCL / New Caledonia</v>
      </c>
    </row>
    <row r="159" spans="1:3" x14ac:dyDescent="0.25">
      <c r="A159" s="68" t="s">
        <v>1532</v>
      </c>
      <c r="B159" s="69" t="s">
        <v>1870</v>
      </c>
      <c r="C159" s="57" t="str">
        <f t="shared" si="2"/>
        <v>NZL / New Zealand</v>
      </c>
    </row>
    <row r="160" spans="1:3" x14ac:dyDescent="0.25">
      <c r="A160" s="68" t="s">
        <v>1534</v>
      </c>
      <c r="B160" s="69" t="s">
        <v>1871</v>
      </c>
      <c r="C160" s="57" t="str">
        <f t="shared" si="2"/>
        <v>NIC / Nicaragua</v>
      </c>
    </row>
    <row r="161" spans="1:3" x14ac:dyDescent="0.25">
      <c r="A161" s="68" t="s">
        <v>1536</v>
      </c>
      <c r="B161" s="69" t="s">
        <v>1872</v>
      </c>
      <c r="C161" s="57" t="str">
        <f t="shared" si="2"/>
        <v>NER / Niger (the)</v>
      </c>
    </row>
    <row r="162" spans="1:3" x14ac:dyDescent="0.25">
      <c r="A162" s="68" t="s">
        <v>1538</v>
      </c>
      <c r="B162" s="69" t="s">
        <v>1873</v>
      </c>
      <c r="C162" s="57" t="str">
        <f t="shared" si="2"/>
        <v>NGA / Nigeria</v>
      </c>
    </row>
    <row r="163" spans="1:3" x14ac:dyDescent="0.25">
      <c r="A163" s="68" t="s">
        <v>1540</v>
      </c>
      <c r="B163" s="69" t="s">
        <v>1874</v>
      </c>
      <c r="C163" s="57" t="str">
        <f t="shared" si="2"/>
        <v>NIU / Niue</v>
      </c>
    </row>
    <row r="164" spans="1:3" x14ac:dyDescent="0.25">
      <c r="A164" s="68" t="s">
        <v>1542</v>
      </c>
      <c r="B164" s="69" t="s">
        <v>1875</v>
      </c>
      <c r="C164" s="57" t="str">
        <f t="shared" si="2"/>
        <v>NFK / Norfolk Island</v>
      </c>
    </row>
    <row r="165" spans="1:3" x14ac:dyDescent="0.25">
      <c r="A165" s="68" t="s">
        <v>1543</v>
      </c>
      <c r="B165" s="69" t="s">
        <v>1876</v>
      </c>
      <c r="C165" s="57" t="str">
        <f t="shared" si="2"/>
        <v>MKD / North Macedonia</v>
      </c>
    </row>
    <row r="166" spans="1:3" x14ac:dyDescent="0.25">
      <c r="A166" s="68" t="s">
        <v>1545</v>
      </c>
      <c r="B166" s="69" t="s">
        <v>1877</v>
      </c>
      <c r="C166" s="57" t="str">
        <f t="shared" si="2"/>
        <v>MNP / Northern Mariana Islands (the)</v>
      </c>
    </row>
    <row r="167" spans="1:3" x14ac:dyDescent="0.25">
      <c r="A167" s="68" t="s">
        <v>1547</v>
      </c>
      <c r="B167" s="69" t="s">
        <v>1878</v>
      </c>
      <c r="C167" s="57" t="str">
        <f t="shared" si="2"/>
        <v>NOR / Norway</v>
      </c>
    </row>
    <row r="168" spans="1:3" x14ac:dyDescent="0.25">
      <c r="A168" s="68" t="s">
        <v>1549</v>
      </c>
      <c r="B168" s="69" t="s">
        <v>1879</v>
      </c>
      <c r="C168" s="57" t="str">
        <f t="shared" si="2"/>
        <v>OMN / Oman</v>
      </c>
    </row>
    <row r="169" spans="1:3" x14ac:dyDescent="0.25">
      <c r="A169" s="68" t="s">
        <v>1551</v>
      </c>
      <c r="B169" s="69" t="s">
        <v>1880</v>
      </c>
      <c r="C169" s="57" t="str">
        <f t="shared" si="2"/>
        <v>PAK / Pakistan</v>
      </c>
    </row>
    <row r="170" spans="1:3" x14ac:dyDescent="0.25">
      <c r="A170" s="68" t="s">
        <v>1553</v>
      </c>
      <c r="B170" s="69" t="s">
        <v>1881</v>
      </c>
      <c r="C170" s="57" t="str">
        <f t="shared" si="2"/>
        <v>PLW / Palau</v>
      </c>
    </row>
    <row r="171" spans="1:3" x14ac:dyDescent="0.25">
      <c r="A171" s="68" t="s">
        <v>1555</v>
      </c>
      <c r="B171" s="69" t="s">
        <v>1882</v>
      </c>
      <c r="C171" s="57" t="str">
        <f t="shared" si="2"/>
        <v>PSE / Palestine, State of</v>
      </c>
    </row>
    <row r="172" spans="1:3" x14ac:dyDescent="0.25">
      <c r="A172" s="68" t="s">
        <v>1557</v>
      </c>
      <c r="B172" s="69" t="s">
        <v>1883</v>
      </c>
      <c r="C172" s="57" t="str">
        <f t="shared" si="2"/>
        <v>PAN / Panama</v>
      </c>
    </row>
    <row r="173" spans="1:3" x14ac:dyDescent="0.25">
      <c r="A173" s="68" t="s">
        <v>1559</v>
      </c>
      <c r="B173" s="69" t="s">
        <v>1884</v>
      </c>
      <c r="C173" s="57" t="str">
        <f t="shared" si="2"/>
        <v>PNG / Papua New Guinea</v>
      </c>
    </row>
    <row r="174" spans="1:3" x14ac:dyDescent="0.25">
      <c r="A174" s="68" t="s">
        <v>1561</v>
      </c>
      <c r="B174" s="69" t="s">
        <v>1885</v>
      </c>
      <c r="C174" s="57" t="str">
        <f t="shared" si="2"/>
        <v>PRY / Paraguay</v>
      </c>
    </row>
    <row r="175" spans="1:3" x14ac:dyDescent="0.25">
      <c r="A175" s="68" t="s">
        <v>1563</v>
      </c>
      <c r="B175" s="69" t="s">
        <v>1886</v>
      </c>
      <c r="C175" s="57" t="str">
        <f t="shared" si="2"/>
        <v>PER / Peru</v>
      </c>
    </row>
    <row r="176" spans="1:3" x14ac:dyDescent="0.25">
      <c r="A176" s="68" t="s">
        <v>1565</v>
      </c>
      <c r="B176" s="69" t="s">
        <v>1887</v>
      </c>
      <c r="C176" s="57" t="str">
        <f t="shared" si="2"/>
        <v>PHL / Philippines (the)</v>
      </c>
    </row>
    <row r="177" spans="1:3" x14ac:dyDescent="0.25">
      <c r="A177" s="68" t="s">
        <v>1567</v>
      </c>
      <c r="B177" s="69" t="s">
        <v>1888</v>
      </c>
      <c r="C177" s="57" t="str">
        <f t="shared" si="2"/>
        <v>PCN / Pitcairn</v>
      </c>
    </row>
    <row r="178" spans="1:3" x14ac:dyDescent="0.25">
      <c r="A178" s="68" t="s">
        <v>1569</v>
      </c>
      <c r="B178" s="69" t="s">
        <v>1889</v>
      </c>
      <c r="C178" s="57" t="str">
        <f t="shared" si="2"/>
        <v>POL / Poland</v>
      </c>
    </row>
    <row r="179" spans="1:3" x14ac:dyDescent="0.25">
      <c r="A179" s="68" t="s">
        <v>1571</v>
      </c>
      <c r="B179" s="69" t="s">
        <v>1890</v>
      </c>
      <c r="C179" s="57" t="str">
        <f t="shared" si="2"/>
        <v>PRT / Portugal</v>
      </c>
    </row>
    <row r="180" spans="1:3" x14ac:dyDescent="0.25">
      <c r="A180" s="68" t="s">
        <v>1573</v>
      </c>
      <c r="B180" s="69" t="s">
        <v>1891</v>
      </c>
      <c r="C180" s="57" t="str">
        <f t="shared" si="2"/>
        <v>PRI / Puerto Rico</v>
      </c>
    </row>
    <row r="181" spans="1:3" x14ac:dyDescent="0.25">
      <c r="A181" s="68" t="s">
        <v>1575</v>
      </c>
      <c r="B181" s="69" t="s">
        <v>1892</v>
      </c>
      <c r="C181" s="57" t="str">
        <f t="shared" si="2"/>
        <v>QAT / Qatar</v>
      </c>
    </row>
    <row r="182" spans="1:3" x14ac:dyDescent="0.25">
      <c r="A182" s="68" t="s">
        <v>1577</v>
      </c>
      <c r="B182" s="69" t="s">
        <v>1893</v>
      </c>
      <c r="C182" s="57" t="str">
        <f t="shared" si="2"/>
        <v>ROU / Romania</v>
      </c>
    </row>
    <row r="183" spans="1:3" x14ac:dyDescent="0.25">
      <c r="A183" s="68" t="s">
        <v>1579</v>
      </c>
      <c r="B183" s="69" t="s">
        <v>1894</v>
      </c>
      <c r="C183" s="57" t="str">
        <f t="shared" si="2"/>
        <v>RUS / Russian Federation (the)</v>
      </c>
    </row>
    <row r="184" spans="1:3" x14ac:dyDescent="0.25">
      <c r="A184" s="68" t="s">
        <v>1581</v>
      </c>
      <c r="B184" s="69" t="s">
        <v>1895</v>
      </c>
      <c r="C184" s="57" t="str">
        <f t="shared" si="2"/>
        <v>RWA / Rwanda</v>
      </c>
    </row>
    <row r="185" spans="1:3" x14ac:dyDescent="0.25">
      <c r="A185" s="68" t="s">
        <v>1583</v>
      </c>
      <c r="B185" s="69" t="s">
        <v>1896</v>
      </c>
      <c r="C185" s="57" t="str">
        <f t="shared" si="2"/>
        <v>REU / Réunion</v>
      </c>
    </row>
    <row r="186" spans="1:3" x14ac:dyDescent="0.25">
      <c r="A186" s="68" t="s">
        <v>1585</v>
      </c>
      <c r="B186" s="69" t="s">
        <v>1897</v>
      </c>
      <c r="C186" s="57" t="str">
        <f t="shared" si="2"/>
        <v>BLM / Saint Barthélemy</v>
      </c>
    </row>
    <row r="187" spans="1:3" ht="30" x14ac:dyDescent="0.25">
      <c r="A187" s="68" t="s">
        <v>1587</v>
      </c>
      <c r="B187" s="69" t="s">
        <v>1898</v>
      </c>
      <c r="C187" s="57" t="str">
        <f t="shared" si="2"/>
        <v>SHN / Saint Helena, Ascension and Tristan da Cunha</v>
      </c>
    </row>
    <row r="188" spans="1:3" x14ac:dyDescent="0.25">
      <c r="A188" s="68" t="s">
        <v>1589</v>
      </c>
      <c r="B188" s="69" t="s">
        <v>1899</v>
      </c>
      <c r="C188" s="57" t="str">
        <f t="shared" si="2"/>
        <v>KNA / Saint Kitts and Nevis</v>
      </c>
    </row>
    <row r="189" spans="1:3" x14ac:dyDescent="0.25">
      <c r="A189" s="68" t="s">
        <v>1591</v>
      </c>
      <c r="B189" s="69" t="s">
        <v>1900</v>
      </c>
      <c r="C189" s="57" t="str">
        <f t="shared" si="2"/>
        <v>LCA / Saint Lucia</v>
      </c>
    </row>
    <row r="190" spans="1:3" x14ac:dyDescent="0.25">
      <c r="A190" s="68" t="s">
        <v>1593</v>
      </c>
      <c r="B190" s="69" t="s">
        <v>1901</v>
      </c>
      <c r="C190" s="57" t="str">
        <f t="shared" si="2"/>
        <v>MAF / Saint Martin (French part)</v>
      </c>
    </row>
    <row r="191" spans="1:3" x14ac:dyDescent="0.25">
      <c r="A191" s="68" t="s">
        <v>1595</v>
      </c>
      <c r="B191" s="69" t="s">
        <v>1902</v>
      </c>
      <c r="C191" s="57" t="str">
        <f t="shared" si="2"/>
        <v>SPM / Saint Pierre and Miquelon</v>
      </c>
    </row>
    <row r="192" spans="1:3" ht="30" x14ac:dyDescent="0.25">
      <c r="A192" s="68" t="s">
        <v>1597</v>
      </c>
      <c r="B192" s="69" t="s">
        <v>1903</v>
      </c>
      <c r="C192" s="57" t="str">
        <f t="shared" si="2"/>
        <v>VCT / Saint Vincent and the Grenadines</v>
      </c>
    </row>
    <row r="193" spans="1:3" x14ac:dyDescent="0.25">
      <c r="A193" s="68" t="s">
        <v>1599</v>
      </c>
      <c r="B193" s="69" t="s">
        <v>1904</v>
      </c>
      <c r="C193" s="57" t="str">
        <f t="shared" si="2"/>
        <v>WSM / Samoa</v>
      </c>
    </row>
    <row r="194" spans="1:3" x14ac:dyDescent="0.25">
      <c r="A194" s="68" t="s">
        <v>1601</v>
      </c>
      <c r="B194" s="69" t="s">
        <v>1905</v>
      </c>
      <c r="C194" s="57" t="str">
        <f t="shared" ref="C194:C257" si="3">B194&amp;" / "&amp;A194</f>
        <v>SMR / San Marino</v>
      </c>
    </row>
    <row r="195" spans="1:3" x14ac:dyDescent="0.25">
      <c r="A195" s="68" t="s">
        <v>1603</v>
      </c>
      <c r="B195" s="69" t="s">
        <v>1906</v>
      </c>
      <c r="C195" s="57" t="str">
        <f t="shared" si="3"/>
        <v>STP / Sao Tome and Principe</v>
      </c>
    </row>
    <row r="196" spans="1:3" x14ac:dyDescent="0.25">
      <c r="A196" s="68" t="s">
        <v>1605</v>
      </c>
      <c r="B196" s="69" t="s">
        <v>1907</v>
      </c>
      <c r="C196" s="57" t="str">
        <f t="shared" si="3"/>
        <v>SAU / Saudi Arabia</v>
      </c>
    </row>
    <row r="197" spans="1:3" x14ac:dyDescent="0.25">
      <c r="A197" s="68" t="s">
        <v>1607</v>
      </c>
      <c r="B197" s="69" t="s">
        <v>1908</v>
      </c>
      <c r="C197" s="57" t="str">
        <f t="shared" si="3"/>
        <v>SEN / Senegal</v>
      </c>
    </row>
    <row r="198" spans="1:3" x14ac:dyDescent="0.25">
      <c r="A198" s="68" t="s">
        <v>1609</v>
      </c>
      <c r="B198" s="69" t="s">
        <v>1909</v>
      </c>
      <c r="C198" s="57" t="str">
        <f t="shared" si="3"/>
        <v>SRB / Serbia</v>
      </c>
    </row>
    <row r="199" spans="1:3" x14ac:dyDescent="0.25">
      <c r="A199" s="68" t="s">
        <v>1611</v>
      </c>
      <c r="B199" s="69" t="s">
        <v>1910</v>
      </c>
      <c r="C199" s="57" t="str">
        <f t="shared" si="3"/>
        <v>SYC / Seychelles</v>
      </c>
    </row>
    <row r="200" spans="1:3" x14ac:dyDescent="0.25">
      <c r="A200" s="68" t="s">
        <v>1613</v>
      </c>
      <c r="B200" s="69" t="s">
        <v>1911</v>
      </c>
      <c r="C200" s="57" t="str">
        <f t="shared" si="3"/>
        <v>SLE / Sierra Leone</v>
      </c>
    </row>
    <row r="201" spans="1:3" x14ac:dyDescent="0.25">
      <c r="A201" s="68" t="s">
        <v>1615</v>
      </c>
      <c r="B201" s="69" t="s">
        <v>1912</v>
      </c>
      <c r="C201" s="57" t="str">
        <f t="shared" si="3"/>
        <v>SGP / Singapore</v>
      </c>
    </row>
    <row r="202" spans="1:3" x14ac:dyDescent="0.25">
      <c r="A202" s="68" t="s">
        <v>1617</v>
      </c>
      <c r="B202" s="69" t="s">
        <v>1913</v>
      </c>
      <c r="C202" s="57" t="str">
        <f t="shared" si="3"/>
        <v>SXM / Sint Maarten (Dutch part)</v>
      </c>
    </row>
    <row r="203" spans="1:3" x14ac:dyDescent="0.25">
      <c r="A203" s="68" t="s">
        <v>1619</v>
      </c>
      <c r="B203" s="69" t="s">
        <v>1914</v>
      </c>
      <c r="C203" s="57" t="str">
        <f t="shared" si="3"/>
        <v>SVK / Slovakia</v>
      </c>
    </row>
    <row r="204" spans="1:3" x14ac:dyDescent="0.25">
      <c r="A204" s="68" t="s">
        <v>1621</v>
      </c>
      <c r="B204" s="69" t="s">
        <v>1915</v>
      </c>
      <c r="C204" s="57" t="str">
        <f t="shared" si="3"/>
        <v>SVN / Slovenia</v>
      </c>
    </row>
    <row r="205" spans="1:3" x14ac:dyDescent="0.25">
      <c r="A205" s="68" t="s">
        <v>1623</v>
      </c>
      <c r="B205" s="69" t="s">
        <v>1916</v>
      </c>
      <c r="C205" s="57" t="str">
        <f t="shared" si="3"/>
        <v>SLB / Solomon Islands</v>
      </c>
    </row>
    <row r="206" spans="1:3" x14ac:dyDescent="0.25">
      <c r="A206" s="68" t="s">
        <v>1625</v>
      </c>
      <c r="B206" s="69" t="s">
        <v>1917</v>
      </c>
      <c r="C206" s="57" t="str">
        <f t="shared" si="3"/>
        <v>SOM / Somalia</v>
      </c>
    </row>
    <row r="207" spans="1:3" x14ac:dyDescent="0.25">
      <c r="A207" s="68" t="s">
        <v>1627</v>
      </c>
      <c r="B207" s="69" t="s">
        <v>1918</v>
      </c>
      <c r="C207" s="57" t="str">
        <f t="shared" si="3"/>
        <v>ZAF / South Africa</v>
      </c>
    </row>
    <row r="208" spans="1:3" ht="30" x14ac:dyDescent="0.25">
      <c r="A208" s="68" t="s">
        <v>1629</v>
      </c>
      <c r="B208" s="69" t="s">
        <v>1919</v>
      </c>
      <c r="C208" s="57" t="str">
        <f t="shared" si="3"/>
        <v>SGS / South Georgia and the South Sandwich Islands</v>
      </c>
    </row>
    <row r="209" spans="1:3" x14ac:dyDescent="0.25">
      <c r="A209" s="68" t="s">
        <v>1631</v>
      </c>
      <c r="B209" s="69" t="s">
        <v>1920</v>
      </c>
      <c r="C209" s="57" t="str">
        <f t="shared" si="3"/>
        <v>SSD / South Sudan</v>
      </c>
    </row>
    <row r="210" spans="1:3" x14ac:dyDescent="0.25">
      <c r="A210" s="68" t="s">
        <v>1633</v>
      </c>
      <c r="B210" s="69" t="s">
        <v>1921</v>
      </c>
      <c r="C210" s="57" t="str">
        <f t="shared" si="3"/>
        <v>ESP / Spain</v>
      </c>
    </row>
    <row r="211" spans="1:3" x14ac:dyDescent="0.25">
      <c r="A211" s="68" t="s">
        <v>1635</v>
      </c>
      <c r="B211" s="69" t="s">
        <v>1922</v>
      </c>
      <c r="C211" s="57" t="str">
        <f t="shared" si="3"/>
        <v>LKA / Sri Lanka</v>
      </c>
    </row>
    <row r="212" spans="1:3" x14ac:dyDescent="0.25">
      <c r="A212" s="68" t="s">
        <v>1637</v>
      </c>
      <c r="B212" s="69" t="s">
        <v>1923</v>
      </c>
      <c r="C212" s="57" t="str">
        <f t="shared" si="3"/>
        <v>SDN / Sudan (the)</v>
      </c>
    </row>
    <row r="213" spans="1:3" x14ac:dyDescent="0.25">
      <c r="A213" s="68" t="s">
        <v>1639</v>
      </c>
      <c r="B213" s="69" t="s">
        <v>1924</v>
      </c>
      <c r="C213" s="57" t="str">
        <f t="shared" si="3"/>
        <v>SUR / Suriname</v>
      </c>
    </row>
    <row r="214" spans="1:3" x14ac:dyDescent="0.25">
      <c r="A214" s="68" t="s">
        <v>1641</v>
      </c>
      <c r="B214" s="69" t="s">
        <v>1925</v>
      </c>
      <c r="C214" s="57" t="str">
        <f t="shared" si="3"/>
        <v>SJM / Svalbard and Jan Mayen</v>
      </c>
    </row>
    <row r="215" spans="1:3" x14ac:dyDescent="0.25">
      <c r="A215" s="68" t="s">
        <v>1643</v>
      </c>
      <c r="B215" s="69" t="s">
        <v>1926</v>
      </c>
      <c r="C215" s="57" t="str">
        <f t="shared" si="3"/>
        <v>SWE / Sweden</v>
      </c>
    </row>
    <row r="216" spans="1:3" x14ac:dyDescent="0.25">
      <c r="A216" s="68" t="s">
        <v>1645</v>
      </c>
      <c r="B216" s="69" t="s">
        <v>1927</v>
      </c>
      <c r="C216" s="57" t="str">
        <f t="shared" si="3"/>
        <v>CHE / Switzerland</v>
      </c>
    </row>
    <row r="217" spans="1:3" x14ac:dyDescent="0.25">
      <c r="A217" s="68" t="s">
        <v>1647</v>
      </c>
      <c r="B217" s="69" t="s">
        <v>1928</v>
      </c>
      <c r="C217" s="57" t="str">
        <f t="shared" si="3"/>
        <v>SYR / Syrian Arab Republic (the)</v>
      </c>
    </row>
    <row r="218" spans="1:3" x14ac:dyDescent="0.25">
      <c r="A218" s="68" t="s">
        <v>1649</v>
      </c>
      <c r="B218" s="69" t="s">
        <v>1929</v>
      </c>
      <c r="C218" s="57" t="str">
        <f t="shared" si="3"/>
        <v>TWN / Taiwan (Province of China)</v>
      </c>
    </row>
    <row r="219" spans="1:3" x14ac:dyDescent="0.25">
      <c r="A219" s="68" t="s">
        <v>1651</v>
      </c>
      <c r="B219" s="69" t="s">
        <v>1930</v>
      </c>
      <c r="C219" s="57" t="str">
        <f t="shared" si="3"/>
        <v>TJK / Tajikistan</v>
      </c>
    </row>
    <row r="220" spans="1:3" x14ac:dyDescent="0.25">
      <c r="A220" s="68" t="s">
        <v>1653</v>
      </c>
      <c r="B220" s="69" t="s">
        <v>1931</v>
      </c>
      <c r="C220" s="57" t="str">
        <f t="shared" si="3"/>
        <v>TZA / Tanzania, the United Republic of</v>
      </c>
    </row>
    <row r="221" spans="1:3" x14ac:dyDescent="0.25">
      <c r="A221" s="68" t="s">
        <v>1655</v>
      </c>
      <c r="B221" s="69" t="s">
        <v>1932</v>
      </c>
      <c r="C221" s="57" t="str">
        <f t="shared" si="3"/>
        <v>THA / Thailand</v>
      </c>
    </row>
    <row r="222" spans="1:3" x14ac:dyDescent="0.25">
      <c r="A222" s="68" t="s">
        <v>1657</v>
      </c>
      <c r="B222" s="69" t="s">
        <v>1933</v>
      </c>
      <c r="C222" s="57" t="str">
        <f t="shared" si="3"/>
        <v>TLS / Timor-Leste</v>
      </c>
    </row>
    <row r="223" spans="1:3" x14ac:dyDescent="0.25">
      <c r="A223" s="68" t="s">
        <v>1659</v>
      </c>
      <c r="B223" s="69" t="s">
        <v>1934</v>
      </c>
      <c r="C223" s="57" t="str">
        <f t="shared" si="3"/>
        <v>TGO / Togo</v>
      </c>
    </row>
    <row r="224" spans="1:3" x14ac:dyDescent="0.25">
      <c r="A224" s="68" t="s">
        <v>1661</v>
      </c>
      <c r="B224" s="69" t="s">
        <v>1935</v>
      </c>
      <c r="C224" s="57" t="str">
        <f t="shared" si="3"/>
        <v>TKL / Tokelau</v>
      </c>
    </row>
    <row r="225" spans="1:3" x14ac:dyDescent="0.25">
      <c r="A225" s="68" t="s">
        <v>1663</v>
      </c>
      <c r="B225" s="69" t="s">
        <v>1936</v>
      </c>
      <c r="C225" s="57" t="str">
        <f t="shared" si="3"/>
        <v>TON / Tonga</v>
      </c>
    </row>
    <row r="226" spans="1:3" x14ac:dyDescent="0.25">
      <c r="A226" s="68" t="s">
        <v>1665</v>
      </c>
      <c r="B226" s="69" t="s">
        <v>1937</v>
      </c>
      <c r="C226" s="57" t="str">
        <f t="shared" si="3"/>
        <v>TTO / Trinidad and Tobago</v>
      </c>
    </row>
    <row r="227" spans="1:3" x14ac:dyDescent="0.25">
      <c r="A227" s="68" t="s">
        <v>1667</v>
      </c>
      <c r="B227" s="69" t="s">
        <v>1938</v>
      </c>
      <c r="C227" s="57" t="str">
        <f t="shared" si="3"/>
        <v>TUN / Tunisia</v>
      </c>
    </row>
    <row r="228" spans="1:3" x14ac:dyDescent="0.25">
      <c r="A228" s="68" t="s">
        <v>1669</v>
      </c>
      <c r="B228" s="69" t="s">
        <v>1939</v>
      </c>
      <c r="C228" s="57" t="str">
        <f t="shared" si="3"/>
        <v>TKM / Turkmenistan</v>
      </c>
    </row>
    <row r="229" spans="1:3" x14ac:dyDescent="0.25">
      <c r="A229" s="68" t="s">
        <v>1671</v>
      </c>
      <c r="B229" s="69" t="s">
        <v>1940</v>
      </c>
      <c r="C229" s="57" t="str">
        <f t="shared" si="3"/>
        <v>TCA / Turks and Caicos Islands (the)</v>
      </c>
    </row>
    <row r="230" spans="1:3" x14ac:dyDescent="0.25">
      <c r="A230" s="68" t="s">
        <v>1673</v>
      </c>
      <c r="B230" s="69" t="s">
        <v>1941</v>
      </c>
      <c r="C230" s="57" t="str">
        <f t="shared" si="3"/>
        <v>TUV / Tuvalu</v>
      </c>
    </row>
    <row r="231" spans="1:3" x14ac:dyDescent="0.25">
      <c r="A231" s="68" t="s">
        <v>1675</v>
      </c>
      <c r="B231" s="69" t="s">
        <v>1942</v>
      </c>
      <c r="C231" s="57" t="str">
        <f t="shared" si="3"/>
        <v>TUR / Türkiye</v>
      </c>
    </row>
    <row r="232" spans="1:3" x14ac:dyDescent="0.25">
      <c r="A232" s="68" t="s">
        <v>1677</v>
      </c>
      <c r="B232" s="69" t="s">
        <v>1943</v>
      </c>
      <c r="C232" s="57" t="str">
        <f t="shared" si="3"/>
        <v>UGA / Uganda</v>
      </c>
    </row>
    <row r="233" spans="1:3" x14ac:dyDescent="0.25">
      <c r="A233" s="68" t="s">
        <v>1679</v>
      </c>
      <c r="B233" s="69" t="s">
        <v>1944</v>
      </c>
      <c r="C233" s="57" t="str">
        <f t="shared" si="3"/>
        <v>UKR / Ukraine</v>
      </c>
    </row>
    <row r="234" spans="1:3" x14ac:dyDescent="0.25">
      <c r="A234" s="68" t="s">
        <v>1681</v>
      </c>
      <c r="B234" s="69" t="s">
        <v>1945</v>
      </c>
      <c r="C234" s="57" t="str">
        <f t="shared" si="3"/>
        <v>ARE / United Arab Emirates (the)</v>
      </c>
    </row>
    <row r="235" spans="1:3" ht="30" x14ac:dyDescent="0.25">
      <c r="A235" s="68" t="s">
        <v>1683</v>
      </c>
      <c r="B235" s="69" t="s">
        <v>1946</v>
      </c>
      <c r="C235" s="57" t="str">
        <f t="shared" si="3"/>
        <v>GBR / United Kingdom of Great Britain and Northern Ireland (the)</v>
      </c>
    </row>
    <row r="236" spans="1:3" ht="30" x14ac:dyDescent="0.25">
      <c r="A236" s="68" t="s">
        <v>1685</v>
      </c>
      <c r="B236" s="69" t="s">
        <v>1947</v>
      </c>
      <c r="C236" s="57" t="str">
        <f t="shared" si="3"/>
        <v>UMI / United States Minor Outlying Islands (the)</v>
      </c>
    </row>
    <row r="237" spans="1:3" x14ac:dyDescent="0.25">
      <c r="A237" s="68" t="s">
        <v>1687</v>
      </c>
      <c r="B237" s="69" t="s">
        <v>1948</v>
      </c>
      <c r="C237" s="57" t="str">
        <f t="shared" si="3"/>
        <v>USA / United States of America (the)</v>
      </c>
    </row>
    <row r="238" spans="1:3" x14ac:dyDescent="0.25">
      <c r="A238" s="68" t="s">
        <v>1689</v>
      </c>
      <c r="B238" s="69" t="s">
        <v>1949</v>
      </c>
      <c r="C238" s="57" t="str">
        <f t="shared" si="3"/>
        <v>URY / Uruguay</v>
      </c>
    </row>
    <row r="239" spans="1:3" x14ac:dyDescent="0.25">
      <c r="A239" s="68" t="s">
        <v>1691</v>
      </c>
      <c r="B239" s="69" t="s">
        <v>1950</v>
      </c>
      <c r="C239" s="57" t="str">
        <f t="shared" si="3"/>
        <v>UZB / Uzbekistan</v>
      </c>
    </row>
    <row r="240" spans="1:3" x14ac:dyDescent="0.25">
      <c r="A240" s="68" t="s">
        <v>1693</v>
      </c>
      <c r="B240" s="69" t="s">
        <v>1951</v>
      </c>
      <c r="C240" s="57" t="str">
        <f t="shared" si="3"/>
        <v>VUT / Vanuatu</v>
      </c>
    </row>
    <row r="241" spans="1:3" ht="30" x14ac:dyDescent="0.25">
      <c r="A241" s="68" t="s">
        <v>1695</v>
      </c>
      <c r="B241" s="69" t="s">
        <v>1952</v>
      </c>
      <c r="C241" s="57" t="str">
        <f t="shared" si="3"/>
        <v>VEN / Venezuela (Bolivarian Republic of)</v>
      </c>
    </row>
    <row r="242" spans="1:3" x14ac:dyDescent="0.25">
      <c r="A242" s="68" t="s">
        <v>1697</v>
      </c>
      <c r="B242" s="69" t="s">
        <v>1953</v>
      </c>
      <c r="C242" s="57" t="str">
        <f t="shared" si="3"/>
        <v>VNM / Viet Nam</v>
      </c>
    </row>
    <row r="243" spans="1:3" x14ac:dyDescent="0.25">
      <c r="A243" s="68" t="s">
        <v>1699</v>
      </c>
      <c r="B243" s="69" t="s">
        <v>1954</v>
      </c>
      <c r="C243" s="57" t="str">
        <f t="shared" si="3"/>
        <v>VGB / Virgin Islands (British)</v>
      </c>
    </row>
    <row r="244" spans="1:3" x14ac:dyDescent="0.25">
      <c r="A244" s="68" t="s">
        <v>1701</v>
      </c>
      <c r="B244" s="69" t="s">
        <v>1955</v>
      </c>
      <c r="C244" s="57" t="str">
        <f t="shared" si="3"/>
        <v>VIR / Virgin Islands (U.S.)</v>
      </c>
    </row>
    <row r="245" spans="1:3" x14ac:dyDescent="0.25">
      <c r="A245" s="68" t="s">
        <v>1703</v>
      </c>
      <c r="B245" s="69" t="s">
        <v>1956</v>
      </c>
      <c r="C245" s="57" t="str">
        <f t="shared" si="3"/>
        <v>WLF / Wallis and Futuna</v>
      </c>
    </row>
    <row r="246" spans="1:3" x14ac:dyDescent="0.25">
      <c r="A246" s="68" t="s">
        <v>1705</v>
      </c>
      <c r="B246" s="69" t="s">
        <v>1957</v>
      </c>
      <c r="C246" s="57" t="str">
        <f t="shared" si="3"/>
        <v>ESH / Western Sahara</v>
      </c>
    </row>
    <row r="247" spans="1:3" x14ac:dyDescent="0.25">
      <c r="A247" s="68" t="s">
        <v>1707</v>
      </c>
      <c r="B247" s="69" t="s">
        <v>1958</v>
      </c>
      <c r="C247" s="57" t="str">
        <f t="shared" si="3"/>
        <v>YEM / Yemen</v>
      </c>
    </row>
    <row r="248" spans="1:3" x14ac:dyDescent="0.25">
      <c r="A248" s="68" t="s">
        <v>1709</v>
      </c>
      <c r="B248" s="69" t="s">
        <v>1959</v>
      </c>
      <c r="C248" s="57" t="str">
        <f t="shared" si="3"/>
        <v>ZMB / Zambia</v>
      </c>
    </row>
    <row r="249" spans="1:3" x14ac:dyDescent="0.25">
      <c r="A249" s="68" t="s">
        <v>1711</v>
      </c>
      <c r="B249" s="69" t="s">
        <v>1960</v>
      </c>
      <c r="C249" s="57" t="str">
        <f t="shared" si="3"/>
        <v>ZWE / Zimbabwe</v>
      </c>
    </row>
    <row r="250" spans="1:3" x14ac:dyDescent="0.25">
      <c r="A250" s="58" t="s">
        <v>1969</v>
      </c>
      <c r="B250" s="69" t="s">
        <v>1970</v>
      </c>
      <c r="C250" s="57" t="str">
        <f t="shared" si="3"/>
        <v>BQAQ / British Antarctic Territory</v>
      </c>
    </row>
    <row r="251" spans="1:3" x14ac:dyDescent="0.25">
      <c r="A251" s="58" t="s">
        <v>1971</v>
      </c>
      <c r="B251" s="69" t="s">
        <v>1972</v>
      </c>
      <c r="C251" s="57" t="str">
        <f t="shared" si="3"/>
        <v>BYAA / Byelorussian SSR</v>
      </c>
    </row>
    <row r="252" spans="1:3" x14ac:dyDescent="0.25">
      <c r="A252" s="58" t="s">
        <v>1973</v>
      </c>
      <c r="B252" s="69" t="s">
        <v>1974</v>
      </c>
      <c r="C252" s="57" t="str">
        <f t="shared" si="3"/>
        <v>CTKI / Canton and Enderbury Islands</v>
      </c>
    </row>
    <row r="253" spans="1:3" x14ac:dyDescent="0.25">
      <c r="A253" s="58" t="s">
        <v>1975</v>
      </c>
      <c r="B253" s="69" t="s">
        <v>1976</v>
      </c>
      <c r="C253" s="57" t="str">
        <f t="shared" si="3"/>
        <v>CSHH / Czechoslovakia</v>
      </c>
    </row>
    <row r="254" spans="1:3" x14ac:dyDescent="0.25">
      <c r="A254" s="58" t="s">
        <v>1977</v>
      </c>
      <c r="B254" s="69" t="s">
        <v>1978</v>
      </c>
      <c r="C254" s="57" t="str">
        <f t="shared" si="3"/>
        <v>DYBJ / Dahomey</v>
      </c>
    </row>
    <row r="255" spans="1:3" x14ac:dyDescent="0.25">
      <c r="A255" s="58" t="s">
        <v>1979</v>
      </c>
      <c r="B255" s="69" t="s">
        <v>1980</v>
      </c>
      <c r="C255" s="57" t="str">
        <f t="shared" si="3"/>
        <v>NQAQ / Dronning Maud Land</v>
      </c>
    </row>
    <row r="256" spans="1:3" x14ac:dyDescent="0.25">
      <c r="A256" s="58" t="s">
        <v>1981</v>
      </c>
      <c r="B256" s="69" t="s">
        <v>1982</v>
      </c>
      <c r="C256" s="57" t="str">
        <f t="shared" si="3"/>
        <v>AIDJ / French Afars and Issas</v>
      </c>
    </row>
    <row r="257" spans="1:3" ht="30" x14ac:dyDescent="0.25">
      <c r="A257" s="58" t="s">
        <v>1983</v>
      </c>
      <c r="B257" s="69" t="s">
        <v>1984</v>
      </c>
      <c r="C257" s="57" t="str">
        <f t="shared" si="3"/>
        <v>FQHH / French Southern and Antarctic Territories</v>
      </c>
    </row>
    <row r="258" spans="1:3" x14ac:dyDescent="0.25">
      <c r="A258" s="58" t="s">
        <v>1985</v>
      </c>
      <c r="B258" s="69" t="s">
        <v>1986</v>
      </c>
      <c r="C258" s="57" t="str">
        <f t="shared" ref="C258:C271" si="4">B258&amp;" / "&amp;A258</f>
        <v>DDDE / German Democratic Republic</v>
      </c>
    </row>
    <row r="259" spans="1:3" x14ac:dyDescent="0.25">
      <c r="A259" s="58" t="s">
        <v>1987</v>
      </c>
      <c r="B259" s="69" t="s">
        <v>1988</v>
      </c>
      <c r="C259" s="57" t="str">
        <f t="shared" si="4"/>
        <v>GEHH / Gilbert and Ellice Islands</v>
      </c>
    </row>
    <row r="260" spans="1:3" x14ac:dyDescent="0.25">
      <c r="A260" s="58" t="s">
        <v>1989</v>
      </c>
      <c r="B260" s="69" t="s">
        <v>1990</v>
      </c>
      <c r="C260" s="57" t="str">
        <f t="shared" si="4"/>
        <v>JTUM / Johnston Island</v>
      </c>
    </row>
    <row r="261" spans="1:3" x14ac:dyDescent="0.25">
      <c r="A261" s="58" t="s">
        <v>1991</v>
      </c>
      <c r="B261" s="69" t="s">
        <v>1992</v>
      </c>
      <c r="C261" s="57" t="str">
        <f t="shared" si="4"/>
        <v>MIUM / Midway Islands</v>
      </c>
    </row>
    <row r="262" spans="1:3" x14ac:dyDescent="0.25">
      <c r="A262" s="58" t="s">
        <v>1993</v>
      </c>
      <c r="B262" s="69" t="s">
        <v>1994</v>
      </c>
      <c r="C262" s="57" t="str">
        <f t="shared" si="4"/>
        <v>NHVU / New Hebrides</v>
      </c>
    </row>
    <row r="263" spans="1:3" x14ac:dyDescent="0.25">
      <c r="A263" s="58" t="s">
        <v>1995</v>
      </c>
      <c r="B263" s="69" t="s">
        <v>1996</v>
      </c>
      <c r="C263" s="57" t="str">
        <f t="shared" si="4"/>
        <v>PCHH / Pacific Islands (Trust Territory)</v>
      </c>
    </row>
    <row r="264" spans="1:3" x14ac:dyDescent="0.25">
      <c r="A264" s="58" t="s">
        <v>1997</v>
      </c>
      <c r="B264" s="69" t="s">
        <v>1998</v>
      </c>
      <c r="C264" s="57" t="str">
        <f t="shared" si="4"/>
        <v>PZPA / Panama Canal Zone</v>
      </c>
    </row>
    <row r="265" spans="1:3" x14ac:dyDescent="0.25">
      <c r="A265" s="58" t="s">
        <v>1999</v>
      </c>
      <c r="B265" s="69" t="s">
        <v>2000</v>
      </c>
      <c r="C265" s="57" t="str">
        <f t="shared" si="4"/>
        <v>SKIN / Sikkim</v>
      </c>
    </row>
    <row r="266" spans="1:3" x14ac:dyDescent="0.25">
      <c r="A266" s="58" t="s">
        <v>2001</v>
      </c>
      <c r="B266" s="69" t="s">
        <v>2002</v>
      </c>
      <c r="C266" s="57" t="str">
        <f t="shared" si="4"/>
        <v>RHZW / Southern Rhodesia</v>
      </c>
    </row>
    <row r="267" spans="1:3" ht="30" x14ac:dyDescent="0.25">
      <c r="A267" s="58" t="s">
        <v>2003</v>
      </c>
      <c r="B267" s="69" t="s">
        <v>2004</v>
      </c>
      <c r="C267" s="57" t="str">
        <f t="shared" si="4"/>
        <v>PUUM / United States Miscellaneous Pacific Islands</v>
      </c>
    </row>
    <row r="268" spans="1:3" x14ac:dyDescent="0.25">
      <c r="A268" s="58" t="s">
        <v>2005</v>
      </c>
      <c r="B268" s="69" t="s">
        <v>2006</v>
      </c>
      <c r="C268" s="57" t="str">
        <f t="shared" si="4"/>
        <v>HVBF / Upper Volta</v>
      </c>
    </row>
    <row r="269" spans="1:3" ht="30" x14ac:dyDescent="0.25">
      <c r="A269" s="58" t="s">
        <v>2007</v>
      </c>
      <c r="B269" s="69" t="s">
        <v>2008</v>
      </c>
      <c r="C269" s="57" t="str">
        <f t="shared" si="4"/>
        <v>VDVN / Viet-Nam, Democratic Republic of</v>
      </c>
    </row>
    <row r="270" spans="1:3" x14ac:dyDescent="0.25">
      <c r="A270" s="58" t="s">
        <v>2009</v>
      </c>
      <c r="B270" s="69" t="s">
        <v>2010</v>
      </c>
      <c r="C270" s="57" t="str">
        <f t="shared" si="4"/>
        <v>WKUM / Wake Island</v>
      </c>
    </row>
    <row r="271" spans="1:3" x14ac:dyDescent="0.25">
      <c r="A271" s="58" t="s">
        <v>2011</v>
      </c>
      <c r="B271" s="69" t="s">
        <v>2012</v>
      </c>
      <c r="C271" s="57" t="str">
        <f t="shared" si="4"/>
        <v>YDYE / Yemen, Democratic</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8"/>
  <sheetViews>
    <sheetView showGridLines="0" workbookViewId="0">
      <selection activeCell="F16" sqref="F16"/>
    </sheetView>
  </sheetViews>
  <sheetFormatPr baseColWidth="10" defaultColWidth="9.140625" defaultRowHeight="15" x14ac:dyDescent="0.25"/>
  <cols>
    <col min="1" max="1" width="22.85546875" bestFit="1" customWidth="1"/>
    <col min="2" max="2" width="16" bestFit="1" customWidth="1"/>
    <col min="3" max="3" width="25.42578125" bestFit="1" customWidth="1"/>
  </cols>
  <sheetData>
    <row r="1" spans="1:3" x14ac:dyDescent="0.25">
      <c r="A1" s="18">
        <v>36</v>
      </c>
      <c r="B1" s="15" t="s">
        <v>2013</v>
      </c>
      <c r="C1" s="15" t="str">
        <f>A1&amp;" / "&amp;B1</f>
        <v>36 / Identity card</v>
      </c>
    </row>
    <row r="2" spans="1:3" x14ac:dyDescent="0.25">
      <c r="A2" s="18">
        <v>101</v>
      </c>
      <c r="B2" s="15" t="s">
        <v>2014</v>
      </c>
      <c r="C2" s="15" t="str">
        <f t="shared" ref="C2:C4" si="0">A2&amp;" / "&amp;B2</f>
        <v>101 / Registration document</v>
      </c>
    </row>
    <row r="3" spans="1:3" x14ac:dyDescent="0.25">
      <c r="A3" s="18">
        <v>39</v>
      </c>
      <c r="B3" s="15" t="s">
        <v>2015</v>
      </c>
      <c r="C3" s="15" t="str">
        <f t="shared" si="0"/>
        <v>39 / Passport</v>
      </c>
    </row>
    <row r="4" spans="1:3" x14ac:dyDescent="0.25">
      <c r="A4" s="18">
        <v>718</v>
      </c>
      <c r="B4" s="15" t="s">
        <v>2016</v>
      </c>
      <c r="C4" s="15" t="str">
        <f t="shared" si="0"/>
        <v>718 / Seaman’s book</v>
      </c>
    </row>
    <row r="8" spans="1:3" x14ac:dyDescent="0.25">
      <c r="B8" s="2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4"/>
  <sheetViews>
    <sheetView showGridLines="0" workbookViewId="0">
      <selection sqref="A1:XFD2"/>
    </sheetView>
  </sheetViews>
  <sheetFormatPr baseColWidth="10" defaultColWidth="9.140625" defaultRowHeight="15" x14ac:dyDescent="0.25"/>
  <cols>
    <col min="1" max="1" width="22.42578125" bestFit="1" customWidth="1"/>
    <col min="2" max="2" width="21.42578125" bestFit="1" customWidth="1"/>
    <col min="3" max="3" width="31.7109375" bestFit="1" customWidth="1"/>
    <col min="4" max="4" width="33.42578125" customWidth="1"/>
  </cols>
  <sheetData>
    <row r="1" spans="1:3" x14ac:dyDescent="0.25">
      <c r="A1" s="18" t="s">
        <v>1505</v>
      </c>
      <c r="B1" s="15" t="s">
        <v>2017</v>
      </c>
      <c r="C1" s="15" t="str">
        <f>A1&amp;" / "&amp;B1</f>
        <v>FM / Crew member</v>
      </c>
    </row>
    <row r="2" spans="1:3" x14ac:dyDescent="0.25">
      <c r="A2" s="18" t="s">
        <v>2018</v>
      </c>
      <c r="B2" s="15" t="s">
        <v>2019</v>
      </c>
      <c r="C2" s="15" t="str">
        <f t="shared" ref="C2:C4" si="0">A2&amp;" / "&amp;B2</f>
        <v>FL / Passenger</v>
      </c>
    </row>
    <row r="3" spans="1:3" x14ac:dyDescent="0.25">
      <c r="A3" s="18" t="s">
        <v>2020</v>
      </c>
      <c r="B3" s="15" t="s">
        <v>2021</v>
      </c>
      <c r="C3" s="15" t="str">
        <f t="shared" si="0"/>
        <v>DEE / Stowaway</v>
      </c>
    </row>
    <row r="4" spans="1:3" x14ac:dyDescent="0.25">
      <c r="A4" s="18" t="s">
        <v>2022</v>
      </c>
      <c r="B4" s="15" t="s">
        <v>2023</v>
      </c>
      <c r="C4" s="15" t="str">
        <f t="shared" si="0"/>
        <v>DFY / Crew other ship</v>
      </c>
    </row>
  </sheetData>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4"/>
  <sheetViews>
    <sheetView showGridLines="0" workbookViewId="0">
      <selection sqref="A1:XFD2"/>
    </sheetView>
  </sheetViews>
  <sheetFormatPr baseColWidth="10" defaultColWidth="9.140625" defaultRowHeight="15" x14ac:dyDescent="0.25"/>
  <cols>
    <col min="1" max="1" width="12.5703125" customWidth="1"/>
    <col min="2" max="2" width="10.42578125" bestFit="1" customWidth="1"/>
    <col min="3" max="3" width="31" customWidth="1"/>
  </cols>
  <sheetData>
    <row r="1" spans="1:3" x14ac:dyDescent="0.25">
      <c r="A1" s="18">
        <v>0</v>
      </c>
      <c r="B1" s="16" t="s">
        <v>2024</v>
      </c>
      <c r="C1" s="15" t="str">
        <f>A1&amp;" / "&amp;B1</f>
        <v>0 / Not known</v>
      </c>
    </row>
    <row r="2" spans="1:3" x14ac:dyDescent="0.25">
      <c r="A2" s="18">
        <v>1</v>
      </c>
      <c r="B2" s="16" t="s">
        <v>2025</v>
      </c>
      <c r="C2" s="15" t="str">
        <f t="shared" ref="C2:C4" si="0">A2&amp;" / "&amp;B2</f>
        <v>1 / Male</v>
      </c>
    </row>
    <row r="3" spans="1:3" x14ac:dyDescent="0.25">
      <c r="A3" s="18">
        <v>2</v>
      </c>
      <c r="B3" s="16" t="s">
        <v>2026</v>
      </c>
      <c r="C3" s="15" t="str">
        <f t="shared" si="0"/>
        <v>2 / Female</v>
      </c>
    </row>
    <row r="4" spans="1:3" x14ac:dyDescent="0.25">
      <c r="A4" s="18">
        <v>9</v>
      </c>
      <c r="B4" s="16" t="s">
        <v>2027</v>
      </c>
      <c r="C4" s="15" t="str">
        <f t="shared" si="0"/>
        <v>9 / Not applicable</v>
      </c>
    </row>
  </sheetData>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6"/>
  <sheetViews>
    <sheetView showGridLines="0" workbookViewId="0">
      <selection sqref="A1:XFD2"/>
    </sheetView>
  </sheetViews>
  <sheetFormatPr baseColWidth="10" defaultColWidth="9.140625" defaultRowHeight="15" x14ac:dyDescent="0.25"/>
  <cols>
    <col min="1" max="1" width="5.42578125" bestFit="1" customWidth="1"/>
    <col min="2" max="2" width="26.140625" bestFit="1" customWidth="1"/>
    <col min="3" max="3" width="29.140625" bestFit="1" customWidth="1"/>
  </cols>
  <sheetData>
    <row r="1" spans="1:3" x14ac:dyDescent="0.25">
      <c r="A1" s="13" t="s">
        <v>412</v>
      </c>
      <c r="B1" s="11" t="s">
        <v>2028</v>
      </c>
      <c r="C1" s="12" t="str">
        <f>A1&amp;" / "&amp;B1</f>
        <v>1 / Cargo operations</v>
      </c>
    </row>
    <row r="2" spans="1:3" x14ac:dyDescent="0.25">
      <c r="A2" s="13" t="s">
        <v>430</v>
      </c>
      <c r="B2" s="11" t="s">
        <v>2029</v>
      </c>
      <c r="C2" s="12" t="str">
        <f t="shared" ref="C2:C26" si="0">A2&amp;" / "&amp;B2</f>
        <v>2 / Passenger movement</v>
      </c>
    </row>
    <row r="3" spans="1:3" x14ac:dyDescent="0.25">
      <c r="A3" s="13" t="s">
        <v>448</v>
      </c>
      <c r="B3" s="11" t="s">
        <v>2030</v>
      </c>
      <c r="C3" s="12" t="str">
        <f t="shared" si="0"/>
        <v>3 / Taking bunkers</v>
      </c>
    </row>
    <row r="4" spans="1:3" x14ac:dyDescent="0.25">
      <c r="A4" s="13" t="s">
        <v>465</v>
      </c>
      <c r="B4" s="11" t="s">
        <v>2031</v>
      </c>
      <c r="C4" s="12" t="str">
        <f t="shared" si="0"/>
        <v>4 / Changing crew</v>
      </c>
    </row>
    <row r="5" spans="1:3" x14ac:dyDescent="0.25">
      <c r="A5" s="13" t="s">
        <v>476</v>
      </c>
      <c r="B5" s="11" t="s">
        <v>2032</v>
      </c>
      <c r="C5" s="12" t="str">
        <f t="shared" si="0"/>
        <v>5 / Goodwill visit</v>
      </c>
    </row>
    <row r="6" spans="1:3" x14ac:dyDescent="0.25">
      <c r="A6" s="13" t="s">
        <v>487</v>
      </c>
      <c r="B6" s="11" t="s">
        <v>2033</v>
      </c>
      <c r="C6" s="12" t="str">
        <f t="shared" si="0"/>
        <v>6 / Taking supplies</v>
      </c>
    </row>
    <row r="7" spans="1:3" x14ac:dyDescent="0.25">
      <c r="A7" s="13" t="s">
        <v>495</v>
      </c>
      <c r="B7" s="11" t="s">
        <v>2034</v>
      </c>
      <c r="C7" s="12" t="str">
        <f t="shared" si="0"/>
        <v>7 / Repair</v>
      </c>
    </row>
    <row r="8" spans="1:3" x14ac:dyDescent="0.25">
      <c r="A8" s="13" t="s">
        <v>503</v>
      </c>
      <c r="B8" s="11" t="s">
        <v>2035</v>
      </c>
      <c r="C8" s="12" t="str">
        <f t="shared" si="0"/>
        <v>8 / Laid-up</v>
      </c>
    </row>
    <row r="9" spans="1:3" x14ac:dyDescent="0.25">
      <c r="A9" s="13" t="s">
        <v>511</v>
      </c>
      <c r="B9" s="11" t="s">
        <v>2036</v>
      </c>
      <c r="C9" s="12" t="str">
        <f t="shared" si="0"/>
        <v>9 / Awaiting orders</v>
      </c>
    </row>
    <row r="10" spans="1:3" x14ac:dyDescent="0.25">
      <c r="A10" s="13" t="s">
        <v>2037</v>
      </c>
      <c r="B10" s="11" t="s">
        <v>2038</v>
      </c>
      <c r="C10" s="12" t="str">
        <f t="shared" si="0"/>
        <v>10 / Miscellaneous</v>
      </c>
    </row>
    <row r="11" spans="1:3" x14ac:dyDescent="0.25">
      <c r="A11" s="13" t="s">
        <v>2039</v>
      </c>
      <c r="B11" s="11" t="s">
        <v>2040</v>
      </c>
      <c r="C11" s="12" t="str">
        <f t="shared" si="0"/>
        <v>11 / Crew movement</v>
      </c>
    </row>
    <row r="12" spans="1:3" x14ac:dyDescent="0.25">
      <c r="A12" s="13" t="s">
        <v>2041</v>
      </c>
      <c r="B12" s="11" t="s">
        <v>2042</v>
      </c>
      <c r="C12" s="12" t="str">
        <f t="shared" si="0"/>
        <v>12 / Cruise, leisure and recreation</v>
      </c>
    </row>
    <row r="13" spans="1:3" x14ac:dyDescent="0.25">
      <c r="A13" s="13" t="s">
        <v>2043</v>
      </c>
      <c r="B13" s="11" t="s">
        <v>2044</v>
      </c>
      <c r="C13" s="12" t="str">
        <f t="shared" si="0"/>
        <v>13 / Under government order</v>
      </c>
    </row>
    <row r="14" spans="1:3" x14ac:dyDescent="0.25">
      <c r="A14" s="13" t="s">
        <v>2045</v>
      </c>
      <c r="B14" s="11" t="s">
        <v>2046</v>
      </c>
      <c r="C14" s="12" t="str">
        <f t="shared" si="0"/>
        <v>14 / Quarantine inspection</v>
      </c>
    </row>
    <row r="15" spans="1:3" x14ac:dyDescent="0.25">
      <c r="A15" s="13" t="s">
        <v>2047</v>
      </c>
      <c r="B15" s="11" t="s">
        <v>2048</v>
      </c>
      <c r="C15" s="12" t="str">
        <f t="shared" si="0"/>
        <v>15 / Refuge</v>
      </c>
    </row>
    <row r="16" spans="1:3" x14ac:dyDescent="0.25">
      <c r="A16" s="13" t="s">
        <v>2049</v>
      </c>
      <c r="B16" s="11" t="s">
        <v>2050</v>
      </c>
      <c r="C16" s="12" t="str">
        <f t="shared" si="0"/>
        <v>16 / Unloading cargo</v>
      </c>
    </row>
    <row r="17" spans="1:3" x14ac:dyDescent="0.25">
      <c r="A17" s="13" t="s">
        <v>2051</v>
      </c>
      <c r="B17" s="11" t="s">
        <v>2052</v>
      </c>
      <c r="C17" s="12" t="str">
        <f t="shared" si="0"/>
        <v>17 / Loading cargo</v>
      </c>
    </row>
    <row r="18" spans="1:3" x14ac:dyDescent="0.25">
      <c r="A18" s="13" t="s">
        <v>2053</v>
      </c>
      <c r="B18" s="11" t="s">
        <v>2054</v>
      </c>
      <c r="C18" s="12" t="str">
        <f t="shared" si="0"/>
        <v>18 / Repair in dry dock</v>
      </c>
    </row>
    <row r="19" spans="1:3" x14ac:dyDescent="0.25">
      <c r="A19" s="13" t="s">
        <v>2055</v>
      </c>
      <c r="B19" s="11" t="s">
        <v>2056</v>
      </c>
      <c r="C19" s="12" t="str">
        <f t="shared" si="0"/>
        <v>19 / Repair in wet dock</v>
      </c>
    </row>
    <row r="20" spans="1:3" x14ac:dyDescent="0.25">
      <c r="A20" s="13" t="s">
        <v>2057</v>
      </c>
      <c r="B20" s="11" t="s">
        <v>2058</v>
      </c>
      <c r="C20" s="12" t="str">
        <f t="shared" si="0"/>
        <v>20 / Cargo tank cleaning</v>
      </c>
    </row>
    <row r="21" spans="1:3" ht="24.75" x14ac:dyDescent="0.25">
      <c r="A21" s="13" t="s">
        <v>2059</v>
      </c>
      <c r="B21" s="11" t="s">
        <v>2060</v>
      </c>
      <c r="C21" s="12" t="str">
        <f t="shared" si="0"/>
        <v>21 / Means of transport customs clearanc</v>
      </c>
    </row>
    <row r="22" spans="1:3" x14ac:dyDescent="0.25">
      <c r="A22" s="13" t="s">
        <v>2061</v>
      </c>
      <c r="B22" s="11" t="s">
        <v>2062</v>
      </c>
      <c r="C22" s="12" t="str">
        <f t="shared" si="0"/>
        <v>22 / De-gassing</v>
      </c>
    </row>
    <row r="23" spans="1:3" x14ac:dyDescent="0.25">
      <c r="A23" s="13" t="s">
        <v>2063</v>
      </c>
      <c r="B23" s="11" t="s">
        <v>2064</v>
      </c>
      <c r="C23" s="12" t="str">
        <f t="shared" si="0"/>
        <v>23 / Waste disposal</v>
      </c>
    </row>
    <row r="24" spans="1:3" ht="24.75" x14ac:dyDescent="0.25">
      <c r="A24" s="13" t="s">
        <v>2065</v>
      </c>
      <c r="B24" s="11" t="s">
        <v>2066</v>
      </c>
      <c r="C24" s="12" t="str">
        <f t="shared" si="0"/>
        <v>24 / Offshore mobilization operations</v>
      </c>
    </row>
    <row r="25" spans="1:3" x14ac:dyDescent="0.25">
      <c r="A25" s="13" t="s">
        <v>2067</v>
      </c>
      <c r="B25" s="11" t="s">
        <v>2068</v>
      </c>
      <c r="C25" s="12" t="str">
        <f t="shared" si="0"/>
        <v>25 / Transfer of personnel</v>
      </c>
    </row>
    <row r="26" spans="1:3" x14ac:dyDescent="0.25">
      <c r="A26" s="13">
        <v>98</v>
      </c>
      <c r="B26" s="11" t="s">
        <v>2069</v>
      </c>
      <c r="C26" s="12" t="str">
        <f t="shared" si="0"/>
        <v>98 / Pass through</v>
      </c>
    </row>
  </sheetData>
  <pageMargins left="0.7" right="0.7" top="0.75" bottom="0.75" header="0.3" footer="0.3"/>
  <pageSetup paperSize="9" orientation="portrait" r:id="rId1"/>
  <ignoredErrors>
    <ignoredError sqref="A1 A2:A2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711"/>
  <sheetViews>
    <sheetView showGridLines="0" topLeftCell="A677" zoomScaleNormal="100" workbookViewId="0">
      <selection activeCell="B693" sqref="B693"/>
    </sheetView>
  </sheetViews>
  <sheetFormatPr baseColWidth="10" defaultColWidth="9.140625" defaultRowHeight="15" x14ac:dyDescent="0.25"/>
  <cols>
    <col min="1" max="1" width="32.85546875" bestFit="1" customWidth="1"/>
    <col min="2" max="2" width="18.85546875" bestFit="1" customWidth="1"/>
    <col min="3" max="3" width="52.28515625" customWidth="1"/>
    <col min="4" max="4" width="81.140625" customWidth="1"/>
  </cols>
  <sheetData>
    <row r="1" spans="1:4" x14ac:dyDescent="0.25">
      <c r="A1" s="123" t="s">
        <v>2070</v>
      </c>
      <c r="B1" s="123" t="s">
        <v>2071</v>
      </c>
      <c r="C1" s="123" t="s">
        <v>2072</v>
      </c>
      <c r="D1" s="124" t="s">
        <v>2073</v>
      </c>
    </row>
    <row r="2" spans="1:4" x14ac:dyDescent="0.25">
      <c r="A2" s="125" t="s">
        <v>2074</v>
      </c>
      <c r="B2" s="125" t="s">
        <v>2075</v>
      </c>
      <c r="C2" s="126" t="s">
        <v>2076</v>
      </c>
      <c r="D2" s="126" t="str">
        <f>B2&amp;" / "&amp;C2</f>
        <v>ABS-01 / Attempt to illegal immigration</v>
      </c>
    </row>
    <row r="3" spans="1:4" x14ac:dyDescent="0.25">
      <c r="A3" s="125" t="s">
        <v>2074</v>
      </c>
      <c r="B3" s="125" t="s">
        <v>2077</v>
      </c>
      <c r="C3" s="126" t="s">
        <v>2078</v>
      </c>
      <c r="D3" s="126" t="str">
        <f t="shared" ref="D3:D66" si="0">B3&amp;" / "&amp;C3</f>
        <v>ABS-02 / Classic absence</v>
      </c>
    </row>
    <row r="4" spans="1:4" x14ac:dyDescent="0.25">
      <c r="A4" s="125" t="s">
        <v>2074</v>
      </c>
      <c r="B4" s="125" t="s">
        <v>2079</v>
      </c>
      <c r="C4" s="126" t="s">
        <v>393</v>
      </c>
      <c r="D4" s="126" t="str">
        <f t="shared" si="0"/>
        <v>ABS-03 / Other</v>
      </c>
    </row>
    <row r="5" spans="1:4" x14ac:dyDescent="0.25">
      <c r="A5" s="125" t="s">
        <v>2080</v>
      </c>
      <c r="B5" s="125" t="s">
        <v>2081</v>
      </c>
      <c r="C5" s="126" t="s">
        <v>2082</v>
      </c>
      <c r="D5" s="126" t="str">
        <f t="shared" si="0"/>
        <v>ABL-01 / Kept on board vessel</v>
      </c>
    </row>
    <row r="6" spans="1:4" x14ac:dyDescent="0.25">
      <c r="A6" s="125" t="s">
        <v>2080</v>
      </c>
      <c r="B6" s="125" t="s">
        <v>2083</v>
      </c>
      <c r="C6" s="126" t="s">
        <v>2084</v>
      </c>
      <c r="D6" s="126" t="str">
        <f t="shared" si="0"/>
        <v>ABL-02 / No clear indication</v>
      </c>
    </row>
    <row r="7" spans="1:4" x14ac:dyDescent="0.25">
      <c r="A7" s="125" t="s">
        <v>2080</v>
      </c>
      <c r="B7" s="125" t="s">
        <v>2085</v>
      </c>
      <c r="C7" s="126" t="s">
        <v>2086</v>
      </c>
      <c r="D7" s="126" t="str">
        <f t="shared" si="0"/>
        <v>ABL-03 / With federal police</v>
      </c>
    </row>
    <row r="8" spans="1:4" x14ac:dyDescent="0.25">
      <c r="A8" s="125" t="s">
        <v>2080</v>
      </c>
      <c r="B8" s="125" t="s">
        <v>2087</v>
      </c>
      <c r="C8" s="126" t="s">
        <v>2088</v>
      </c>
      <c r="D8" s="126" t="str">
        <f t="shared" si="0"/>
        <v>ABL-04 / With ship's agent</v>
      </c>
    </row>
    <row r="9" spans="1:4" x14ac:dyDescent="0.25">
      <c r="A9" s="125" t="s">
        <v>2089</v>
      </c>
      <c r="B9" s="125" t="s">
        <v>2090</v>
      </c>
      <c r="C9" s="126" t="s">
        <v>2091</v>
      </c>
      <c r="D9" s="126" t="str">
        <f t="shared" si="0"/>
        <v>ACT-01 / Diving</v>
      </c>
    </row>
    <row r="10" spans="1:4" x14ac:dyDescent="0.25">
      <c r="A10" s="125" t="s">
        <v>2089</v>
      </c>
      <c r="B10" s="125" t="s">
        <v>2092</v>
      </c>
      <c r="C10" s="126" t="s">
        <v>2093</v>
      </c>
      <c r="D10" s="126" t="str">
        <f t="shared" si="0"/>
        <v>ACT-02 / Engine shutdown</v>
      </c>
    </row>
    <row r="11" spans="1:4" x14ac:dyDescent="0.25">
      <c r="A11" s="125" t="s">
        <v>2089</v>
      </c>
      <c r="B11" s="125" t="s">
        <v>2094</v>
      </c>
      <c r="C11" s="126" t="s">
        <v>2095</v>
      </c>
      <c r="D11" s="126" t="str">
        <f t="shared" si="0"/>
        <v>ACT-03 / Hot works</v>
      </c>
    </row>
    <row r="12" spans="1:4" x14ac:dyDescent="0.25">
      <c r="A12" s="125" t="s">
        <v>2089</v>
      </c>
      <c r="B12" s="125" t="s">
        <v>2096</v>
      </c>
      <c r="C12" s="126" t="s">
        <v>2097</v>
      </c>
      <c r="D12" s="126" t="str">
        <f t="shared" si="0"/>
        <v>ACT-04 / Life boat drill</v>
      </c>
    </row>
    <row r="13" spans="1:4" x14ac:dyDescent="0.25">
      <c r="A13" s="125" t="s">
        <v>2089</v>
      </c>
      <c r="B13" s="125" t="s">
        <v>2098</v>
      </c>
      <c r="C13" s="126" t="s">
        <v>2099</v>
      </c>
      <c r="D13" s="126" t="str">
        <f t="shared" si="0"/>
        <v>ACT-05 / Paint</v>
      </c>
    </row>
    <row r="14" spans="1:4" x14ac:dyDescent="0.25">
      <c r="A14" s="125" t="s">
        <v>2089</v>
      </c>
      <c r="B14" s="125" t="s">
        <v>2100</v>
      </c>
      <c r="C14" s="126" t="s">
        <v>2034</v>
      </c>
      <c r="D14" s="126" t="str">
        <f t="shared" si="0"/>
        <v>ACT-06 / Repair</v>
      </c>
    </row>
    <row r="15" spans="1:4" x14ac:dyDescent="0.25">
      <c r="A15" s="125" t="s">
        <v>2089</v>
      </c>
      <c r="B15" s="125" t="s">
        <v>2101</v>
      </c>
      <c r="C15" s="126" t="s">
        <v>2102</v>
      </c>
      <c r="D15" s="126" t="str">
        <f t="shared" si="0"/>
        <v>ACT-07 / Tank cleaning</v>
      </c>
    </row>
    <row r="16" spans="1:4" x14ac:dyDescent="0.25">
      <c r="A16" s="125" t="s">
        <v>2089</v>
      </c>
      <c r="B16" s="125" t="s">
        <v>2103</v>
      </c>
      <c r="C16" s="126" t="s">
        <v>2104</v>
      </c>
      <c r="D16" s="126" t="str">
        <f t="shared" si="0"/>
        <v>ACT-08 / Tank ventilation</v>
      </c>
    </row>
    <row r="17" spans="1:4" x14ac:dyDescent="0.25">
      <c r="A17" s="125" t="s">
        <v>2089</v>
      </c>
      <c r="B17" s="125" t="s">
        <v>2105</v>
      </c>
      <c r="C17" s="126" t="s">
        <v>2106</v>
      </c>
      <c r="D17" s="126" t="str">
        <f t="shared" si="0"/>
        <v>ACT-09 / Washing</v>
      </c>
    </row>
    <row r="18" spans="1:4" x14ac:dyDescent="0.25">
      <c r="A18" s="125" t="s">
        <v>2089</v>
      </c>
      <c r="B18" s="125" t="s">
        <v>2107</v>
      </c>
      <c r="C18" s="126" t="s">
        <v>2108</v>
      </c>
      <c r="D18" s="126" t="str">
        <f t="shared" si="0"/>
        <v>ACT-10 / Works</v>
      </c>
    </row>
    <row r="19" spans="1:4" ht="24.75" x14ac:dyDescent="0.25">
      <c r="A19" s="125" t="s">
        <v>2109</v>
      </c>
      <c r="B19" s="125" t="s">
        <v>2110</v>
      </c>
      <c r="C19" s="126" t="s">
        <v>2111</v>
      </c>
      <c r="D19" s="126" t="str">
        <f t="shared" si="0"/>
        <v xml:space="preserve">ATT-001 / Additional declarations required by the products tables
</v>
      </c>
    </row>
    <row r="20" spans="1:4" x14ac:dyDescent="0.25">
      <c r="A20" s="125" t="s">
        <v>2109</v>
      </c>
      <c r="B20" s="125" t="s">
        <v>2112</v>
      </c>
      <c r="C20" s="126" t="s">
        <v>2113</v>
      </c>
      <c r="D20" s="126" t="str">
        <f t="shared" si="0"/>
        <v>ATT-002 / Additional documentation on railway wagons goods transport</v>
      </c>
    </row>
    <row r="21" spans="1:4" ht="24.75" x14ac:dyDescent="0.25">
      <c r="A21" s="125" t="s">
        <v>2109</v>
      </c>
      <c r="B21" s="125" t="s">
        <v>2114</v>
      </c>
      <c r="C21" s="126" t="s">
        <v>2115</v>
      </c>
      <c r="D21" s="126" t="str">
        <f t="shared" si="0"/>
        <v>ATT-003 / Analysis certificates and related declarations of carried substances</v>
      </c>
    </row>
    <row r="22" spans="1:4" x14ac:dyDescent="0.25">
      <c r="A22" s="125" t="s">
        <v>2109</v>
      </c>
      <c r="B22" s="125" t="s">
        <v>2116</v>
      </c>
      <c r="C22" s="126" t="s">
        <v>2117</v>
      </c>
      <c r="D22" s="126" t="str">
        <f t="shared" si="0"/>
        <v>ATT-004 / Authorization for radioactive materials transport</v>
      </c>
    </row>
    <row r="23" spans="1:4" x14ac:dyDescent="0.25">
      <c r="A23" s="125" t="s">
        <v>2109</v>
      </c>
      <c r="B23" s="125" t="s">
        <v>2118</v>
      </c>
      <c r="C23" s="126" t="s">
        <v>2119</v>
      </c>
      <c r="D23" s="126" t="str">
        <f t="shared" si="0"/>
        <v>ATT-005 / Authorization to embark</v>
      </c>
    </row>
    <row r="24" spans="1:4" ht="24.75" x14ac:dyDescent="0.25">
      <c r="A24" s="125" t="s">
        <v>2109</v>
      </c>
      <c r="B24" s="125" t="s">
        <v>2120</v>
      </c>
      <c r="C24" s="126" t="s">
        <v>2121</v>
      </c>
      <c r="D24" s="126" t="str">
        <f t="shared" si="0"/>
        <v xml:space="preserve">ATT-006 / Boarding form of non-hazardous waste including list
</v>
      </c>
    </row>
    <row r="25" spans="1:4" x14ac:dyDescent="0.25">
      <c r="A25" s="125" t="s">
        <v>2109</v>
      </c>
      <c r="B25" s="125" t="s">
        <v>2122</v>
      </c>
      <c r="C25" s="126" t="s">
        <v>2123</v>
      </c>
      <c r="D25" s="126" t="str">
        <f t="shared" si="0"/>
        <v>ATT-007 / Bunker delivery receipt</v>
      </c>
    </row>
    <row r="26" spans="1:4" x14ac:dyDescent="0.25">
      <c r="A26" s="125" t="s">
        <v>2109</v>
      </c>
      <c r="B26" s="125" t="s">
        <v>2124</v>
      </c>
      <c r="C26" s="126" t="s">
        <v>2125</v>
      </c>
      <c r="D26" s="126" t="str">
        <f t="shared" si="0"/>
        <v>ATT-008 / Cargo information form</v>
      </c>
    </row>
    <row r="27" spans="1:4" x14ac:dyDescent="0.25">
      <c r="A27" s="125" t="s">
        <v>2109</v>
      </c>
      <c r="B27" s="125" t="s">
        <v>2126</v>
      </c>
      <c r="C27" s="126" t="s">
        <v>2127</v>
      </c>
      <c r="D27" s="126" t="str">
        <f t="shared" si="0"/>
        <v xml:space="preserve">ATT-009 / Carrier's declaration on radioactive materials </v>
      </c>
    </row>
    <row r="28" spans="1:4" x14ac:dyDescent="0.25">
      <c r="A28" s="125" t="s">
        <v>2109</v>
      </c>
      <c r="B28" s="125" t="s">
        <v>2128</v>
      </c>
      <c r="C28" s="126" t="s">
        <v>2129</v>
      </c>
      <c r="D28" s="126" t="str">
        <f t="shared" si="0"/>
        <v>ATT-010 / CIPE Authorization</v>
      </c>
    </row>
    <row r="29" spans="1:4" x14ac:dyDescent="0.25">
      <c r="A29" s="125" t="s">
        <v>2109</v>
      </c>
      <c r="B29" s="125" t="s">
        <v>2130</v>
      </c>
      <c r="C29" s="126" t="s">
        <v>2131</v>
      </c>
      <c r="D29" s="126" t="str">
        <f t="shared" si="0"/>
        <v>ATT-011 / Cisterns residues exemption declaration</v>
      </c>
    </row>
    <row r="30" spans="1:4" x14ac:dyDescent="0.25">
      <c r="A30" s="125" t="s">
        <v>2109</v>
      </c>
      <c r="B30" s="125" t="s">
        <v>2132</v>
      </c>
      <c r="C30" s="126" t="s">
        <v>2133</v>
      </c>
      <c r="D30" s="126" t="str">
        <f t="shared" si="0"/>
        <v>ATT-012 / Clearance from terminal</v>
      </c>
    </row>
    <row r="31" spans="1:4" ht="24.75" x14ac:dyDescent="0.25">
      <c r="A31" s="125" t="s">
        <v>2109</v>
      </c>
      <c r="B31" s="125" t="s">
        <v>2134</v>
      </c>
      <c r="C31" s="126" t="s">
        <v>2135</v>
      </c>
      <c r="D31" s="126" t="str">
        <f t="shared" si="0"/>
        <v>ATT-013 / Communication and receipt certificate for waste destinated to EU countries</v>
      </c>
    </row>
    <row r="32" spans="1:4" x14ac:dyDescent="0.25">
      <c r="A32" s="125" t="s">
        <v>2109</v>
      </c>
      <c r="B32" s="125" t="s">
        <v>2136</v>
      </c>
      <c r="C32" s="126" t="s">
        <v>2137</v>
      </c>
      <c r="D32" s="126" t="str">
        <f t="shared" si="0"/>
        <v>ATT-014 / Communication of incoming waste and certificate of receipt</v>
      </c>
    </row>
    <row r="33" spans="1:4" ht="24.75" x14ac:dyDescent="0.25">
      <c r="A33" s="125" t="s">
        <v>2109</v>
      </c>
      <c r="B33" s="125" t="s">
        <v>2138</v>
      </c>
      <c r="C33" s="126" t="s">
        <v>2139</v>
      </c>
      <c r="D33" s="126" t="str">
        <f t="shared" si="0"/>
        <v xml:space="preserve">ATT-015 / Consent to retain waste and the related washing /prewashing waters </v>
      </c>
    </row>
    <row r="34" spans="1:4" x14ac:dyDescent="0.25">
      <c r="A34" s="125" t="s">
        <v>2109</v>
      </c>
      <c r="B34" s="125" t="s">
        <v>2140</v>
      </c>
      <c r="C34" s="126" t="s">
        <v>2141</v>
      </c>
      <c r="D34" s="126" t="str">
        <f t="shared" si="0"/>
        <v xml:space="preserve">ATT-016 / Containers loader declaration </v>
      </c>
    </row>
    <row r="35" spans="1:4" x14ac:dyDescent="0.25">
      <c r="A35" s="125" t="s">
        <v>2109</v>
      </c>
      <c r="B35" s="125" t="s">
        <v>2142</v>
      </c>
      <c r="C35" s="126" t="s">
        <v>2143</v>
      </c>
      <c r="D35" s="126" t="str">
        <f t="shared" si="0"/>
        <v>ATT-017 / Cyanide transport Police Authorization</v>
      </c>
    </row>
    <row r="36" spans="1:4" x14ac:dyDescent="0.25">
      <c r="A36" s="125" t="s">
        <v>2109</v>
      </c>
      <c r="B36" s="125" t="s">
        <v>2144</v>
      </c>
      <c r="C36" s="126" t="s">
        <v>2145</v>
      </c>
      <c r="D36" s="126" t="str">
        <f t="shared" si="0"/>
        <v>ATT-018 / Dangerous goods manifest or stowage plan</v>
      </c>
    </row>
    <row r="37" spans="1:4" x14ac:dyDescent="0.25">
      <c r="A37" s="125" t="s">
        <v>2109</v>
      </c>
      <c r="B37" s="125" t="s">
        <v>2146</v>
      </c>
      <c r="C37" s="126" t="s">
        <v>2147</v>
      </c>
      <c r="D37" s="126" t="str">
        <f t="shared" si="0"/>
        <v>ATT-019 / Solid bulk cargo density declaration</v>
      </c>
    </row>
    <row r="38" spans="1:4" x14ac:dyDescent="0.25">
      <c r="A38" s="125" t="s">
        <v>2109</v>
      </c>
      <c r="B38" s="125" t="s">
        <v>2148</v>
      </c>
      <c r="C38" s="126" t="s">
        <v>2149</v>
      </c>
      <c r="D38" s="126" t="str">
        <f t="shared" si="0"/>
        <v>ATT-020 / Harbour chemist visa</v>
      </c>
    </row>
    <row r="39" spans="1:4" x14ac:dyDescent="0.25">
      <c r="A39" s="125" t="s">
        <v>2109</v>
      </c>
      <c r="B39" s="125" t="s">
        <v>2150</v>
      </c>
      <c r="C39" s="126" t="s">
        <v>2151</v>
      </c>
      <c r="D39" s="126" t="str">
        <f t="shared" si="0"/>
        <v>ATT-021 / Holds security status certification</v>
      </c>
    </row>
    <row r="40" spans="1:4" ht="24.75" x14ac:dyDescent="0.25">
      <c r="A40" s="125" t="s">
        <v>2109</v>
      </c>
      <c r="B40" s="125" t="s">
        <v>2152</v>
      </c>
      <c r="C40" s="126" t="s">
        <v>2153</v>
      </c>
      <c r="D40" s="126" t="str">
        <f t="shared" si="0"/>
        <v>ATT-022 / International trips accompanying documents and financial guarantee</v>
      </c>
    </row>
    <row r="41" spans="1:4" x14ac:dyDescent="0.25">
      <c r="A41" s="125" t="s">
        <v>2109</v>
      </c>
      <c r="B41" s="125" t="s">
        <v>2154</v>
      </c>
      <c r="C41" s="126" t="s">
        <v>2155</v>
      </c>
      <c r="D41" s="126" t="str">
        <f t="shared" si="0"/>
        <v>ATT-023 / Loading and unloading plan</v>
      </c>
    </row>
    <row r="42" spans="1:4" x14ac:dyDescent="0.25">
      <c r="A42" s="125" t="s">
        <v>2109</v>
      </c>
      <c r="B42" s="125" t="s">
        <v>2156</v>
      </c>
      <c r="C42" s="126" t="s">
        <v>2157</v>
      </c>
      <c r="D42" s="126" t="str">
        <f t="shared" si="0"/>
        <v>ATT-024 / Manual referred to in rule 5.3.5 of Annex II to Marpol 73/78</v>
      </c>
    </row>
    <row r="43" spans="1:4" ht="24.75" x14ac:dyDescent="0.25">
      <c r="A43" s="125" t="s">
        <v>2109</v>
      </c>
      <c r="B43" s="125" t="s">
        <v>2158</v>
      </c>
      <c r="C43" s="126" t="s">
        <v>2159</v>
      </c>
      <c r="D43" s="126" t="str">
        <f t="shared" si="0"/>
        <v xml:space="preserve">ATT-025 / Manufacturer statement on the goods to be loaded
</v>
      </c>
    </row>
    <row r="44" spans="1:4" x14ac:dyDescent="0.25">
      <c r="A44" s="125" t="s">
        <v>2109</v>
      </c>
      <c r="B44" s="125" t="s">
        <v>2160</v>
      </c>
      <c r="C44" s="126" t="s">
        <v>2161</v>
      </c>
      <c r="D44" s="126" t="str">
        <f t="shared" si="0"/>
        <v>ATT-026 / Means used to carry explosive materials</v>
      </c>
    </row>
    <row r="45" spans="1:4" x14ac:dyDescent="0.25">
      <c r="A45" s="125" t="s">
        <v>2109</v>
      </c>
      <c r="B45" s="125" t="s">
        <v>2162</v>
      </c>
      <c r="C45" s="126" t="s">
        <v>2163</v>
      </c>
      <c r="D45" s="126" t="str">
        <f t="shared" si="0"/>
        <v>ATT-027 / Means used to carry radioactive materials</v>
      </c>
    </row>
    <row r="46" spans="1:4" x14ac:dyDescent="0.25">
      <c r="A46" s="125" t="s">
        <v>2109</v>
      </c>
      <c r="B46" s="125" t="s">
        <v>2164</v>
      </c>
      <c r="C46" s="126" t="s">
        <v>2165</v>
      </c>
      <c r="D46" s="126" t="str">
        <f t="shared" si="0"/>
        <v>ATT-028 / Multimodal dangerous goods declaration</v>
      </c>
    </row>
    <row r="47" spans="1:4" x14ac:dyDescent="0.25">
      <c r="A47" s="125" t="s">
        <v>2109</v>
      </c>
      <c r="B47" s="125" t="s">
        <v>2166</v>
      </c>
      <c r="C47" s="126" t="s">
        <v>2167</v>
      </c>
      <c r="D47" s="126" t="str">
        <f t="shared" si="0"/>
        <v>ATT-029 / No impediment to goods unload</v>
      </c>
    </row>
    <row r="48" spans="1:4" x14ac:dyDescent="0.25">
      <c r="A48" s="125" t="s">
        <v>2109</v>
      </c>
      <c r="B48" s="125" t="s">
        <v>2168</v>
      </c>
      <c r="C48" s="126" t="s">
        <v>2169</v>
      </c>
      <c r="D48" s="126" t="str">
        <f t="shared" si="0"/>
        <v>ATT-030 / Non hazardous waste loading declaration</v>
      </c>
    </row>
    <row r="49" spans="1:4" x14ac:dyDescent="0.25">
      <c r="A49" s="125" t="s">
        <v>2109</v>
      </c>
      <c r="B49" s="125" t="s">
        <v>2170</v>
      </c>
      <c r="C49" s="126" t="s">
        <v>2171</v>
      </c>
      <c r="D49" s="126" t="str">
        <f t="shared" si="0"/>
        <v>ATT-031 / Permission to desembark</v>
      </c>
    </row>
    <row r="50" spans="1:4" x14ac:dyDescent="0.25">
      <c r="A50" s="125" t="s">
        <v>2109</v>
      </c>
      <c r="B50" s="125" t="s">
        <v>2172</v>
      </c>
      <c r="C50" s="126" t="s">
        <v>2173</v>
      </c>
      <c r="D50" s="126" t="str">
        <f t="shared" si="0"/>
        <v>ATT-032 / Person's photograph</v>
      </c>
    </row>
    <row r="51" spans="1:4" x14ac:dyDescent="0.25">
      <c r="A51" s="125" t="s">
        <v>2109</v>
      </c>
      <c r="B51" s="125" t="s">
        <v>2174</v>
      </c>
      <c r="C51" s="126" t="s">
        <v>2175</v>
      </c>
      <c r="D51" s="126" t="str">
        <f t="shared" si="0"/>
        <v>ATT-033 / Pilot card</v>
      </c>
    </row>
    <row r="52" spans="1:4" ht="24.75" x14ac:dyDescent="0.25">
      <c r="A52" s="125" t="s">
        <v>2109</v>
      </c>
      <c r="B52" s="125" t="s">
        <v>2176</v>
      </c>
      <c r="C52" s="126" t="s">
        <v>2177</v>
      </c>
      <c r="D52" s="126" t="str">
        <f t="shared" si="0"/>
        <v xml:space="preserve">ATT-034 / Road vehicles and rail cars loader declaration
</v>
      </c>
    </row>
    <row r="53" spans="1:4" x14ac:dyDescent="0.25">
      <c r="A53" s="125" t="s">
        <v>2109</v>
      </c>
      <c r="B53" s="125" t="s">
        <v>2178</v>
      </c>
      <c r="C53" s="126" t="s">
        <v>2179</v>
      </c>
      <c r="D53" s="126" t="str">
        <f t="shared" si="0"/>
        <v>ATT-035 / Road vehicles registration certificate</v>
      </c>
    </row>
    <row r="54" spans="1:4" x14ac:dyDescent="0.25">
      <c r="A54" s="125" t="s">
        <v>2109</v>
      </c>
      <c r="B54" s="125" t="s">
        <v>2180</v>
      </c>
      <c r="C54" s="126" t="s">
        <v>2181</v>
      </c>
      <c r="D54" s="126" t="str">
        <f t="shared" si="0"/>
        <v>ATT-036 / Safety checklist</v>
      </c>
    </row>
    <row r="55" spans="1:4" x14ac:dyDescent="0.25">
      <c r="A55" s="125" t="s">
        <v>2109</v>
      </c>
      <c r="B55" s="125" t="s">
        <v>2182</v>
      </c>
      <c r="C55" s="126" t="s">
        <v>2183</v>
      </c>
      <c r="D55" s="126" t="str">
        <f t="shared" si="0"/>
        <v>ATT-037 / Ship certificate</v>
      </c>
    </row>
    <row r="56" spans="1:4" x14ac:dyDescent="0.25">
      <c r="A56" s="125" t="s">
        <v>2109</v>
      </c>
      <c r="B56" s="125" t="s">
        <v>2184</v>
      </c>
      <c r="C56" s="126" t="s">
        <v>2185</v>
      </c>
      <c r="D56" s="126" t="str">
        <f t="shared" si="0"/>
        <v>ATT-038 / Side shell plan</v>
      </c>
    </row>
    <row r="57" spans="1:4" ht="24.75" x14ac:dyDescent="0.25">
      <c r="A57" s="125" t="s">
        <v>2109</v>
      </c>
      <c r="B57" s="125" t="s">
        <v>2186</v>
      </c>
      <c r="C57" s="126" t="s">
        <v>2187</v>
      </c>
      <c r="D57" s="126" t="str">
        <f t="shared" si="0"/>
        <v xml:space="preserve">ATT-039 / Suitability Attestation
</v>
      </c>
    </row>
    <row r="58" spans="1:4" x14ac:dyDescent="0.25">
      <c r="A58" s="125" t="s">
        <v>2109</v>
      </c>
      <c r="B58" s="125" t="s">
        <v>2188</v>
      </c>
      <c r="C58" s="126" t="s">
        <v>2189</v>
      </c>
      <c r="D58" s="126" t="str">
        <f t="shared" si="0"/>
        <v>ATT-040 / Suitability tanks statement</v>
      </c>
    </row>
    <row r="59" spans="1:4" x14ac:dyDescent="0.25">
      <c r="A59" s="125" t="s">
        <v>2109</v>
      </c>
      <c r="B59" s="125" t="s">
        <v>2190</v>
      </c>
      <c r="C59" s="126" t="s">
        <v>2191</v>
      </c>
      <c r="D59" s="126" t="str">
        <f t="shared" si="0"/>
        <v>ATT-041 / Technical special standards compliance certification</v>
      </c>
    </row>
    <row r="60" spans="1:4" x14ac:dyDescent="0.25">
      <c r="A60" s="125" t="s">
        <v>2109</v>
      </c>
      <c r="B60" s="125" t="s">
        <v>2192</v>
      </c>
      <c r="C60" s="126" t="s">
        <v>2193</v>
      </c>
      <c r="D60" s="126" t="str">
        <f t="shared" si="0"/>
        <v>ATT-042 / Towage certificate</v>
      </c>
    </row>
    <row r="61" spans="1:4" x14ac:dyDescent="0.25">
      <c r="A61" s="125" t="s">
        <v>2109</v>
      </c>
      <c r="B61" s="125" t="s">
        <v>2194</v>
      </c>
      <c r="C61" s="126" t="s">
        <v>2195</v>
      </c>
      <c r="D61" s="126" t="str">
        <f t="shared" si="0"/>
        <v>ATT-043 / Towage plan</v>
      </c>
    </row>
    <row r="62" spans="1:4" x14ac:dyDescent="0.25">
      <c r="A62" s="125" t="s">
        <v>2109</v>
      </c>
      <c r="B62" s="125" t="s">
        <v>2196</v>
      </c>
      <c r="C62" s="126" t="s">
        <v>2197</v>
      </c>
      <c r="D62" s="126" t="str">
        <f t="shared" si="0"/>
        <v>ATT-044 / Towage recommendations</v>
      </c>
    </row>
    <row r="63" spans="1:4" x14ac:dyDescent="0.25">
      <c r="A63" s="125" t="s">
        <v>2109</v>
      </c>
      <c r="B63" s="125" t="s">
        <v>2198</v>
      </c>
      <c r="C63" s="126" t="s">
        <v>2199</v>
      </c>
      <c r="D63" s="126" t="str">
        <f t="shared" si="0"/>
        <v>ATT-045 / Waste classification declaration</v>
      </c>
    </row>
    <row r="64" spans="1:4" x14ac:dyDescent="0.25">
      <c r="A64" s="125" t="s">
        <v>2109</v>
      </c>
      <c r="B64" s="125" t="s">
        <v>2200</v>
      </c>
      <c r="C64" s="126" t="s">
        <v>2201</v>
      </c>
      <c r="D64" s="126" t="str">
        <f t="shared" si="0"/>
        <v>ATT-046 / Waste tracking documentation</v>
      </c>
    </row>
    <row r="65" spans="1:4" x14ac:dyDescent="0.25">
      <c r="A65" s="125" t="s">
        <v>2109</v>
      </c>
      <c r="B65" s="125" t="s">
        <v>2202</v>
      </c>
      <c r="C65" s="126" t="s">
        <v>2203</v>
      </c>
      <c r="D65" s="126" t="str">
        <f t="shared" si="0"/>
        <v>ATT-047 / NIL list</v>
      </c>
    </row>
    <row r="66" spans="1:4" x14ac:dyDescent="0.25">
      <c r="A66" s="125" t="s">
        <v>2204</v>
      </c>
      <c r="B66" s="125" t="s">
        <v>1341</v>
      </c>
      <c r="C66" s="126" t="s">
        <v>2205</v>
      </c>
      <c r="D66" s="126" t="str">
        <f t="shared" si="0"/>
        <v>DM / Dilution</v>
      </c>
    </row>
    <row r="67" spans="1:4" x14ac:dyDescent="0.25">
      <c r="A67" s="125" t="s">
        <v>2204</v>
      </c>
      <c r="B67" s="125" t="s">
        <v>1505</v>
      </c>
      <c r="C67" s="126" t="s">
        <v>2206</v>
      </c>
      <c r="D67" s="126" t="str">
        <f t="shared" ref="D67:D130" si="1">B67&amp;" / "&amp;C67</f>
        <v>FM / Flow Through</v>
      </c>
    </row>
    <row r="68" spans="1:4" x14ac:dyDescent="0.25">
      <c r="A68" s="125" t="s">
        <v>2204</v>
      </c>
      <c r="B68" s="125" t="s">
        <v>414</v>
      </c>
      <c r="C68" s="126" t="s">
        <v>393</v>
      </c>
      <c r="D68" s="126" t="str">
        <f t="shared" si="1"/>
        <v>O / Other</v>
      </c>
    </row>
    <row r="69" spans="1:4" x14ac:dyDescent="0.25">
      <c r="A69" s="125" t="s">
        <v>2204</v>
      </c>
      <c r="B69" s="125" t="s">
        <v>1602</v>
      </c>
      <c r="C69" s="126" t="s">
        <v>2207</v>
      </c>
      <c r="D69" s="126" t="str">
        <f t="shared" si="1"/>
        <v>SM / Sequential</v>
      </c>
    </row>
    <row r="70" spans="1:4" x14ac:dyDescent="0.25">
      <c r="A70" s="125" t="s">
        <v>2204</v>
      </c>
      <c r="B70" s="125" t="s">
        <v>2208</v>
      </c>
      <c r="C70" s="126" t="s">
        <v>2209</v>
      </c>
      <c r="D70" s="126" t="str">
        <f t="shared" si="1"/>
        <v>T / Treatment</v>
      </c>
    </row>
    <row r="71" spans="1:4" x14ac:dyDescent="0.25">
      <c r="A71" s="125" t="s">
        <v>2210</v>
      </c>
      <c r="B71" s="125" t="s">
        <v>2211</v>
      </c>
      <c r="C71" s="126" t="s">
        <v>2212</v>
      </c>
      <c r="D71" s="126" t="str">
        <f t="shared" si="1"/>
        <v>RET / A code representing a type of booking.</v>
      </c>
    </row>
    <row r="72" spans="1:4" x14ac:dyDescent="0.25">
      <c r="A72" s="125" t="s">
        <v>2210</v>
      </c>
      <c r="B72" s="125" t="s">
        <v>2213</v>
      </c>
      <c r="C72" s="126" t="s">
        <v>2212</v>
      </c>
      <c r="D72" s="126" t="str">
        <f t="shared" si="1"/>
        <v>SIN / A code representing a type of booking.</v>
      </c>
    </row>
    <row r="73" spans="1:4" x14ac:dyDescent="0.25">
      <c r="A73" s="125" t="s">
        <v>2214</v>
      </c>
      <c r="B73" s="125" t="s">
        <v>2215</v>
      </c>
      <c r="C73" s="126" t="s">
        <v>2216</v>
      </c>
      <c r="D73" s="126" t="str">
        <f t="shared" si="1"/>
        <v>BNK-01 / Avio</v>
      </c>
    </row>
    <row r="74" spans="1:4" x14ac:dyDescent="0.25">
      <c r="A74" s="125" t="s">
        <v>2214</v>
      </c>
      <c r="B74" s="125" t="s">
        <v>2217</v>
      </c>
      <c r="C74" s="126" t="s">
        <v>2218</v>
      </c>
      <c r="D74" s="126" t="str">
        <f t="shared" si="1"/>
        <v>BNK-02 / Diesel 0.1%</v>
      </c>
    </row>
    <row r="75" spans="1:4" x14ac:dyDescent="0.25">
      <c r="A75" s="125" t="s">
        <v>2214</v>
      </c>
      <c r="B75" s="125" t="s">
        <v>2219</v>
      </c>
      <c r="C75" s="126" t="s">
        <v>2220</v>
      </c>
      <c r="D75" s="126" t="str">
        <f t="shared" si="1"/>
        <v>BNK-03 / Diesel oil 10ppm</v>
      </c>
    </row>
    <row r="76" spans="1:4" x14ac:dyDescent="0.25">
      <c r="A76" s="125" t="s">
        <v>2214</v>
      </c>
      <c r="B76" s="125" t="s">
        <v>2221</v>
      </c>
      <c r="C76" s="126" t="s">
        <v>2222</v>
      </c>
      <c r="D76" s="126" t="str">
        <f t="shared" si="1"/>
        <v>BNK-04 / IFO 180 ATZ</v>
      </c>
    </row>
    <row r="77" spans="1:4" x14ac:dyDescent="0.25">
      <c r="A77" s="125" t="s">
        <v>2214</v>
      </c>
      <c r="B77" s="125" t="s">
        <v>2223</v>
      </c>
      <c r="C77" s="126" t="s">
        <v>2224</v>
      </c>
      <c r="D77" s="126" t="str">
        <f t="shared" si="1"/>
        <v>BNK-05 / IFO 180 BTZ</v>
      </c>
    </row>
    <row r="78" spans="1:4" x14ac:dyDescent="0.25">
      <c r="A78" s="125" t="s">
        <v>2214</v>
      </c>
      <c r="B78" s="125" t="s">
        <v>2225</v>
      </c>
      <c r="C78" s="126" t="s">
        <v>2226</v>
      </c>
      <c r="D78" s="126" t="str">
        <f t="shared" si="1"/>
        <v>BNK-06 / IFO 380 ATZ</v>
      </c>
    </row>
    <row r="79" spans="1:4" x14ac:dyDescent="0.25">
      <c r="A79" s="125" t="s">
        <v>2214</v>
      </c>
      <c r="B79" s="125" t="s">
        <v>2227</v>
      </c>
      <c r="C79" s="126" t="s">
        <v>2228</v>
      </c>
      <c r="D79" s="126" t="str">
        <f t="shared" si="1"/>
        <v>BNK-07 / IFO 380 BTZ</v>
      </c>
    </row>
    <row r="80" spans="1:4" x14ac:dyDescent="0.25">
      <c r="A80" s="125" t="s">
        <v>2214</v>
      </c>
      <c r="B80" s="125" t="s">
        <v>2229</v>
      </c>
      <c r="C80" s="126" t="s">
        <v>2230</v>
      </c>
      <c r="D80" s="126" t="str">
        <f t="shared" si="1"/>
        <v>BNK-08 / IFO 40 ATZ</v>
      </c>
    </row>
    <row r="81" spans="1:4" x14ac:dyDescent="0.25">
      <c r="A81" s="125" t="s">
        <v>2214</v>
      </c>
      <c r="B81" s="125" t="s">
        <v>2231</v>
      </c>
      <c r="C81" s="126" t="s">
        <v>2232</v>
      </c>
      <c r="D81" s="126" t="str">
        <f t="shared" si="1"/>
        <v>BNK-09 / IFO 40 BTZ</v>
      </c>
    </row>
    <row r="82" spans="1:4" x14ac:dyDescent="0.25">
      <c r="A82" s="125" t="s">
        <v>2214</v>
      </c>
      <c r="B82" s="125" t="s">
        <v>2233</v>
      </c>
      <c r="C82" s="126" t="s">
        <v>2234</v>
      </c>
      <c r="D82" s="126" t="str">
        <f t="shared" si="1"/>
        <v>BNK-10 / Lubricating oil</v>
      </c>
    </row>
    <row r="83" spans="1:4" x14ac:dyDescent="0.25">
      <c r="A83" s="125" t="s">
        <v>2214</v>
      </c>
      <c r="B83" s="125" t="s">
        <v>2235</v>
      </c>
      <c r="C83" s="126" t="s">
        <v>2236</v>
      </c>
      <c r="D83" s="126" t="str">
        <f t="shared" si="1"/>
        <v>BNK-11 / Oil</v>
      </c>
    </row>
    <row r="84" spans="1:4" x14ac:dyDescent="0.25">
      <c r="A84" s="125" t="s">
        <v>2214</v>
      </c>
      <c r="B84" s="125" t="s">
        <v>2237</v>
      </c>
      <c r="C84" s="126" t="s">
        <v>393</v>
      </c>
      <c r="D84" s="126" t="str">
        <f t="shared" si="1"/>
        <v>BNK-12 / Other</v>
      </c>
    </row>
    <row r="85" spans="1:4" x14ac:dyDescent="0.25">
      <c r="A85" s="125" t="s">
        <v>2214</v>
      </c>
      <c r="B85" s="125" t="s">
        <v>2238</v>
      </c>
      <c r="C85" s="126" t="s">
        <v>2239</v>
      </c>
      <c r="D85" s="126" t="str">
        <f t="shared" si="1"/>
        <v>BNK-13 / Thick fuel oil</v>
      </c>
    </row>
    <row r="86" spans="1:4" x14ac:dyDescent="0.25">
      <c r="A86" s="125" t="s">
        <v>2240</v>
      </c>
      <c r="B86" s="125" t="s">
        <v>2241</v>
      </c>
      <c r="C86" s="126" t="s">
        <v>2242</v>
      </c>
      <c r="D86" s="126" t="str">
        <f t="shared" si="1"/>
        <v>SHIP / Ship</v>
      </c>
    </row>
    <row r="87" spans="1:4" x14ac:dyDescent="0.25">
      <c r="A87" s="125" t="s">
        <v>2240</v>
      </c>
      <c r="B87" s="125" t="s">
        <v>2243</v>
      </c>
      <c r="C87" s="126" t="s">
        <v>2244</v>
      </c>
      <c r="D87" s="126" t="str">
        <f t="shared" si="1"/>
        <v>SHORE / Shore</v>
      </c>
    </row>
    <row r="88" spans="1:4" x14ac:dyDescent="0.25">
      <c r="A88" s="125" t="s">
        <v>2240</v>
      </c>
      <c r="B88" s="125" t="s">
        <v>2245</v>
      </c>
      <c r="C88" s="126" t="s">
        <v>2246</v>
      </c>
      <c r="D88" s="126" t="str">
        <f t="shared" si="1"/>
        <v>TRUCK / Truck</v>
      </c>
    </row>
    <row r="89" spans="1:4" x14ac:dyDescent="0.25">
      <c r="A89" s="125" t="s">
        <v>2247</v>
      </c>
      <c r="B89" s="125" t="s">
        <v>432</v>
      </c>
      <c r="C89" s="126" t="s">
        <v>2248</v>
      </c>
      <c r="D89" s="126" t="str">
        <f t="shared" si="1"/>
        <v>P / Part</v>
      </c>
    </row>
    <row r="90" spans="1:4" x14ac:dyDescent="0.25">
      <c r="A90" s="125" t="s">
        <v>2247</v>
      </c>
      <c r="B90" s="125" t="s">
        <v>426</v>
      </c>
      <c r="C90" s="126" t="s">
        <v>2249</v>
      </c>
      <c r="D90" s="126" t="str">
        <f t="shared" si="1"/>
        <v>R / Rest</v>
      </c>
    </row>
    <row r="91" spans="1:4" x14ac:dyDescent="0.25">
      <c r="A91" s="125" t="s">
        <v>2247</v>
      </c>
      <c r="B91" s="125" t="s">
        <v>2208</v>
      </c>
      <c r="C91" s="126" t="s">
        <v>2250</v>
      </c>
      <c r="D91" s="126" t="str">
        <f t="shared" si="1"/>
        <v>T / Total</v>
      </c>
    </row>
    <row r="92" spans="1:4" x14ac:dyDescent="0.25">
      <c r="A92" s="125" t="s">
        <v>2251</v>
      </c>
      <c r="B92" s="125" t="s">
        <v>2252</v>
      </c>
      <c r="C92" s="126" t="s">
        <v>2253</v>
      </c>
      <c r="D92" s="126" t="str">
        <f t="shared" si="1"/>
        <v>ZD / Disembarkation</v>
      </c>
    </row>
    <row r="93" spans="1:4" x14ac:dyDescent="0.25">
      <c r="A93" s="125" t="s">
        <v>2251</v>
      </c>
      <c r="B93" s="125" t="s">
        <v>2254</v>
      </c>
      <c r="C93" s="126" t="s">
        <v>2255</v>
      </c>
      <c r="D93" s="126" t="str">
        <f t="shared" si="1"/>
        <v>ZE / Embarkation</v>
      </c>
    </row>
    <row r="94" spans="1:4" x14ac:dyDescent="0.25">
      <c r="A94" s="125" t="s">
        <v>2251</v>
      </c>
      <c r="B94" s="125" t="s">
        <v>2256</v>
      </c>
      <c r="C94" s="126" t="s">
        <v>2257</v>
      </c>
      <c r="D94" s="126" t="str">
        <f t="shared" si="1"/>
        <v>ZR / Waste</v>
      </c>
    </row>
    <row r="95" spans="1:4" x14ac:dyDescent="0.25">
      <c r="A95" s="125" t="s">
        <v>2251</v>
      </c>
      <c r="B95" s="125" t="s">
        <v>2258</v>
      </c>
      <c r="C95" s="126" t="s">
        <v>2259</v>
      </c>
      <c r="D95" s="126" t="str">
        <f t="shared" si="1"/>
        <v>ZT / Transshipment</v>
      </c>
    </row>
    <row r="96" spans="1:4" x14ac:dyDescent="0.25">
      <c r="A96" s="125" t="s">
        <v>2260</v>
      </c>
      <c r="B96" s="125" t="s">
        <v>2261</v>
      </c>
      <c r="C96" s="126" t="s">
        <v>2262</v>
      </c>
      <c r="D96" s="126" t="str">
        <f t="shared" si="1"/>
        <v>COP-01 / Load</v>
      </c>
    </row>
    <row r="97" spans="1:4" x14ac:dyDescent="0.25">
      <c r="A97" s="125" t="s">
        <v>2260</v>
      </c>
      <c r="B97" s="125" t="s">
        <v>2263</v>
      </c>
      <c r="C97" s="126" t="s">
        <v>2264</v>
      </c>
      <c r="D97" s="126" t="str">
        <f t="shared" si="1"/>
        <v>COP-02 / Load above deck</v>
      </c>
    </row>
    <row r="98" spans="1:4" x14ac:dyDescent="0.25">
      <c r="A98" s="125" t="s">
        <v>2260</v>
      </c>
      <c r="B98" s="125" t="s">
        <v>2265</v>
      </c>
      <c r="C98" s="126" t="s">
        <v>2266</v>
      </c>
      <c r="D98" s="126" t="str">
        <f t="shared" si="1"/>
        <v>COP-03 / Transit</v>
      </c>
    </row>
    <row r="99" spans="1:4" x14ac:dyDescent="0.25">
      <c r="A99" s="125" t="s">
        <v>2260</v>
      </c>
      <c r="B99" s="125" t="s">
        <v>2267</v>
      </c>
      <c r="C99" s="126" t="s">
        <v>2268</v>
      </c>
      <c r="D99" s="126" t="str">
        <f t="shared" si="1"/>
        <v>COP-04 / Unload</v>
      </c>
    </row>
    <row r="100" spans="1:4" x14ac:dyDescent="0.25">
      <c r="A100" s="125" t="s">
        <v>2260</v>
      </c>
      <c r="B100" s="125" t="s">
        <v>2269</v>
      </c>
      <c r="C100" s="126" t="s">
        <v>2270</v>
      </c>
      <c r="D100" s="126" t="str">
        <f t="shared" si="1"/>
        <v>COP-05 / Unload above deck</v>
      </c>
    </row>
    <row r="101" spans="1:4" x14ac:dyDescent="0.25">
      <c r="A101" s="125" t="s">
        <v>2271</v>
      </c>
      <c r="B101" s="125" t="s">
        <v>2272</v>
      </c>
      <c r="C101" s="126" t="s">
        <v>2273</v>
      </c>
      <c r="D101" s="126" t="str">
        <f t="shared" si="1"/>
        <v>ABS / American Bureau of Shipping</v>
      </c>
    </row>
    <row r="102" spans="1:4" x14ac:dyDescent="0.25">
      <c r="A102" s="125" t="s">
        <v>2271</v>
      </c>
      <c r="B102" s="125" t="s">
        <v>2274</v>
      </c>
      <c r="C102" s="126" t="s">
        <v>2275</v>
      </c>
      <c r="D102" s="126" t="str">
        <f t="shared" si="1"/>
        <v>ACS / ASIA Classification Society</v>
      </c>
    </row>
    <row r="103" spans="1:4" x14ac:dyDescent="0.25">
      <c r="A103" s="125" t="s">
        <v>2271</v>
      </c>
      <c r="B103" s="125" t="s">
        <v>2276</v>
      </c>
      <c r="C103" s="126" t="s">
        <v>2277</v>
      </c>
      <c r="D103" s="126" t="str">
        <f t="shared" si="1"/>
        <v>ANA / Azure Naval Architects BV</v>
      </c>
    </row>
    <row r="104" spans="1:4" x14ac:dyDescent="0.25">
      <c r="A104" s="125" t="s">
        <v>2271</v>
      </c>
      <c r="B104" s="125" t="s">
        <v>2278</v>
      </c>
      <c r="C104" s="126" t="s">
        <v>2279</v>
      </c>
      <c r="D104" s="126" t="str">
        <f t="shared" si="1"/>
        <v>ASC / Alpha Ship Classification</v>
      </c>
    </row>
    <row r="105" spans="1:4" x14ac:dyDescent="0.25">
      <c r="A105" s="125" t="s">
        <v>2271</v>
      </c>
      <c r="B105" s="125" t="s">
        <v>2280</v>
      </c>
      <c r="C105" s="126" t="s">
        <v>2281</v>
      </c>
      <c r="D105" s="126" t="str">
        <f t="shared" si="1"/>
        <v>ASCS / Asia Shipping Certification Services</v>
      </c>
    </row>
    <row r="106" spans="1:4" x14ac:dyDescent="0.25">
      <c r="A106" s="125" t="s">
        <v>2271</v>
      </c>
      <c r="B106" s="125" t="s">
        <v>2282</v>
      </c>
      <c r="C106" s="126" t="s">
        <v>2283</v>
      </c>
      <c r="D106" s="126" t="str">
        <f t="shared" si="1"/>
        <v>BKI / PT Biro Klasifikasi Indonesia</v>
      </c>
    </row>
    <row r="107" spans="1:4" x14ac:dyDescent="0.25">
      <c r="A107" s="125" t="s">
        <v>2271</v>
      </c>
      <c r="B107" s="125" t="s">
        <v>2284</v>
      </c>
      <c r="C107" s="126" t="s">
        <v>2285</v>
      </c>
      <c r="D107" s="126" t="str">
        <f t="shared" si="1"/>
        <v>BROS / Bolivian Register of Shipping</v>
      </c>
    </row>
    <row r="108" spans="1:4" x14ac:dyDescent="0.25">
      <c r="A108" s="125" t="s">
        <v>2271</v>
      </c>
      <c r="B108" s="125" t="s">
        <v>2286</v>
      </c>
      <c r="C108" s="126" t="s">
        <v>2287</v>
      </c>
      <c r="D108" s="126" t="str">
        <f t="shared" si="1"/>
        <v>BRS / Bulgarian Register of Shipping</v>
      </c>
    </row>
    <row r="109" spans="1:4" x14ac:dyDescent="0.25">
      <c r="A109" s="125" t="s">
        <v>2271</v>
      </c>
      <c r="B109" s="125" t="s">
        <v>1277</v>
      </c>
      <c r="C109" s="126" t="s">
        <v>2288</v>
      </c>
      <c r="D109" s="126" t="str">
        <f t="shared" si="1"/>
        <v>BV / Bureau Veritas</v>
      </c>
    </row>
    <row r="110" spans="1:4" x14ac:dyDescent="0.25">
      <c r="A110" s="125" t="s">
        <v>2271</v>
      </c>
      <c r="B110" s="125" t="s">
        <v>2289</v>
      </c>
      <c r="C110" s="126" t="s">
        <v>2290</v>
      </c>
      <c r="D110" s="126" t="str">
        <f t="shared" si="1"/>
        <v>CCRS / CR Classification Society</v>
      </c>
    </row>
    <row r="111" spans="1:4" x14ac:dyDescent="0.25">
      <c r="A111" s="125" t="s">
        <v>2271</v>
      </c>
      <c r="B111" s="125" t="s">
        <v>2291</v>
      </c>
      <c r="C111" s="126" t="s">
        <v>2292</v>
      </c>
      <c r="D111" s="126" t="str">
        <f t="shared" si="1"/>
        <v>CCS / China Classification Society</v>
      </c>
    </row>
    <row r="112" spans="1:4" x14ac:dyDescent="0.25">
      <c r="A112" s="125" t="s">
        <v>2271</v>
      </c>
      <c r="B112" s="125" t="s">
        <v>2293</v>
      </c>
      <c r="C112" s="126" t="s">
        <v>2294</v>
      </c>
      <c r="D112" s="126" t="str">
        <f t="shared" si="1"/>
        <v>CLASSARS / Aegean Register of Shipping</v>
      </c>
    </row>
    <row r="113" spans="1:4" x14ac:dyDescent="0.25">
      <c r="A113" s="125" t="s">
        <v>2271</v>
      </c>
      <c r="B113" s="125" t="s">
        <v>2295</v>
      </c>
      <c r="C113" s="126" t="s">
        <v>2296</v>
      </c>
      <c r="D113" s="126" t="str">
        <f t="shared" si="1"/>
        <v>CLASSNU / New United Int'l. Marine Services Ltd.</v>
      </c>
    </row>
    <row r="114" spans="1:4" x14ac:dyDescent="0.25">
      <c r="A114" s="125" t="s">
        <v>2271</v>
      </c>
      <c r="B114" s="125" t="s">
        <v>2297</v>
      </c>
      <c r="C114" s="126" t="s">
        <v>2298</v>
      </c>
      <c r="D114" s="126" t="str">
        <f t="shared" si="1"/>
        <v>CLLC / CONARINA LLC</v>
      </c>
    </row>
    <row r="115" spans="1:4" x14ac:dyDescent="0.25">
      <c r="A115" s="125" t="s">
        <v>2271</v>
      </c>
      <c r="B115" s="125" t="s">
        <v>2299</v>
      </c>
      <c r="C115" s="126" t="s">
        <v>2300</v>
      </c>
      <c r="D115" s="126" t="str">
        <f t="shared" si="1"/>
        <v>CMB / Cosmos Marine Bureau Inc.</v>
      </c>
    </row>
    <row r="116" spans="1:4" x14ac:dyDescent="0.25">
      <c r="A116" s="125" t="s">
        <v>2271</v>
      </c>
      <c r="B116" s="125" t="s">
        <v>2301</v>
      </c>
      <c r="C116" s="126" t="s">
        <v>2302</v>
      </c>
      <c r="D116" s="126" t="str">
        <f t="shared" si="1"/>
        <v>COLAMREG / Columbus American Register</v>
      </c>
    </row>
    <row r="117" spans="1:4" x14ac:dyDescent="0.25">
      <c r="A117" s="125" t="s">
        <v>2271</v>
      </c>
      <c r="B117" s="125" t="s">
        <v>2303</v>
      </c>
      <c r="C117" s="126" t="s">
        <v>2304</v>
      </c>
      <c r="D117" s="126" t="str">
        <f t="shared" si="1"/>
        <v xml:space="preserve">CONARINA / COMPAÑIA NACIONAL DE REGISTRO E INSPECCION DE NAVES </v>
      </c>
    </row>
    <row r="118" spans="1:4" x14ac:dyDescent="0.25">
      <c r="A118" s="125" t="s">
        <v>2271</v>
      </c>
      <c r="B118" s="125" t="s">
        <v>1323</v>
      </c>
      <c r="C118" s="126" t="s">
        <v>2290</v>
      </c>
      <c r="D118" s="126" t="str">
        <f t="shared" si="1"/>
        <v>CR / CR Classification Society</v>
      </c>
    </row>
    <row r="119" spans="1:4" x14ac:dyDescent="0.25">
      <c r="A119" s="125" t="s">
        <v>2271</v>
      </c>
      <c r="B119" s="125" t="s">
        <v>2305</v>
      </c>
      <c r="C119" s="126" t="s">
        <v>2306</v>
      </c>
      <c r="D119" s="126" t="str">
        <f t="shared" si="1"/>
        <v>CRS / Croatian Register of Shipping</v>
      </c>
    </row>
    <row r="120" spans="1:4" x14ac:dyDescent="0.25">
      <c r="A120" s="125" t="s">
        <v>2271</v>
      </c>
      <c r="B120" s="125" t="s">
        <v>2307</v>
      </c>
      <c r="C120" s="126" t="s">
        <v>2308</v>
      </c>
      <c r="D120" s="126" t="str">
        <f t="shared" si="1"/>
        <v>DBS / Dromon Bureau of Shipping</v>
      </c>
    </row>
    <row r="121" spans="1:4" x14ac:dyDescent="0.25">
      <c r="A121" s="125" t="s">
        <v>2271</v>
      </c>
      <c r="B121" s="125" t="s">
        <v>2309</v>
      </c>
      <c r="C121" s="126" t="s">
        <v>2310</v>
      </c>
      <c r="D121" s="126" t="str">
        <f t="shared" si="1"/>
        <v>DMSC / Danforth Marinesurvey &amp; Certification Services</v>
      </c>
    </row>
    <row r="122" spans="1:4" x14ac:dyDescent="0.25">
      <c r="A122" s="125" t="s">
        <v>2271</v>
      </c>
      <c r="B122" s="125" t="s">
        <v>2311</v>
      </c>
      <c r="C122" s="126" t="s">
        <v>2312</v>
      </c>
      <c r="D122" s="126" t="str">
        <f t="shared" si="1"/>
        <v>DNV / DNV AS</v>
      </c>
    </row>
    <row r="123" spans="1:4" x14ac:dyDescent="0.25">
      <c r="A123" s="125" t="s">
        <v>2271</v>
      </c>
      <c r="B123" s="125" t="s">
        <v>2313</v>
      </c>
      <c r="C123" s="126" t="s">
        <v>2314</v>
      </c>
      <c r="D123" s="126" t="str">
        <f t="shared" si="1"/>
        <v>DNVGL / DNV GL AS</v>
      </c>
    </row>
    <row r="124" spans="1:4" x14ac:dyDescent="0.25">
      <c r="A124" s="125" t="s">
        <v>2271</v>
      </c>
      <c r="B124" s="125" t="s">
        <v>2315</v>
      </c>
      <c r="C124" s="126" t="s">
        <v>2316</v>
      </c>
      <c r="D124" s="126" t="str">
        <f t="shared" si="1"/>
        <v>FSCLASS / Foresight Ship Classification</v>
      </c>
    </row>
    <row r="125" spans="1:4" x14ac:dyDescent="0.25">
      <c r="A125" s="125" t="s">
        <v>2271</v>
      </c>
      <c r="B125" s="125" t="s">
        <v>2317</v>
      </c>
      <c r="C125" s="126" t="s">
        <v>2318</v>
      </c>
      <c r="D125" s="126" t="str">
        <f t="shared" si="1"/>
        <v>GBS / Guardian Bureau of Shipping</v>
      </c>
    </row>
    <row r="126" spans="1:4" ht="24.75" x14ac:dyDescent="0.25">
      <c r="A126" s="125" t="s">
        <v>2271</v>
      </c>
      <c r="B126" s="125" t="s">
        <v>2319</v>
      </c>
      <c r="C126" s="126" t="s">
        <v>2320</v>
      </c>
      <c r="D126" s="126" t="str">
        <f t="shared" si="1"/>
        <v>HINSIB / Horizon International Naval Surveying and Inspection Bureau, S.A.</v>
      </c>
    </row>
    <row r="127" spans="1:4" x14ac:dyDescent="0.25">
      <c r="A127" s="125" t="s">
        <v>2271</v>
      </c>
      <c r="B127" s="125" t="s">
        <v>2321</v>
      </c>
      <c r="C127" s="126" t="s">
        <v>2322</v>
      </c>
      <c r="D127" s="126" t="str">
        <f t="shared" si="1"/>
        <v>HMI / Honduras Maritime Inspection</v>
      </c>
    </row>
    <row r="128" spans="1:4" x14ac:dyDescent="0.25">
      <c r="A128" s="125" t="s">
        <v>2271</v>
      </c>
      <c r="B128" s="125" t="s">
        <v>2323</v>
      </c>
      <c r="C128" s="126" t="s">
        <v>2324</v>
      </c>
      <c r="D128" s="126" t="str">
        <f t="shared" si="1"/>
        <v>HNBS / Hellas Naval Bureau of Shipping</v>
      </c>
    </row>
    <row r="129" spans="1:4" x14ac:dyDescent="0.25">
      <c r="A129" s="125" t="s">
        <v>2271</v>
      </c>
      <c r="B129" s="125" t="s">
        <v>2325</v>
      </c>
      <c r="C129" s="126" t="s">
        <v>2326</v>
      </c>
      <c r="D129" s="126" t="str">
        <f t="shared" si="1"/>
        <v>HRS / Hellenic Register of Shipping</v>
      </c>
    </row>
    <row r="130" spans="1:4" x14ac:dyDescent="0.25">
      <c r="A130" s="125" t="s">
        <v>2271</v>
      </c>
      <c r="B130" s="125" t="s">
        <v>2327</v>
      </c>
      <c r="C130" s="126" t="s">
        <v>2328</v>
      </c>
      <c r="D130" s="126" t="str">
        <f t="shared" si="1"/>
        <v>IBS / Isthmus Bureau of Shipping, S.A.</v>
      </c>
    </row>
    <row r="131" spans="1:4" x14ac:dyDescent="0.25">
      <c r="A131" s="125" t="s">
        <v>2271</v>
      </c>
      <c r="B131" s="125" t="s">
        <v>2329</v>
      </c>
      <c r="C131" s="126" t="s">
        <v>2330</v>
      </c>
      <c r="D131" s="126" t="str">
        <f t="shared" ref="D131:D194" si="2">B131&amp;" / "&amp;C131</f>
        <v>ICBC / International Classification Bureau Class</v>
      </c>
    </row>
    <row r="132" spans="1:4" x14ac:dyDescent="0.25">
      <c r="A132" s="125" t="s">
        <v>2271</v>
      </c>
      <c r="B132" s="125" t="s">
        <v>2331</v>
      </c>
      <c r="C132" s="126" t="s">
        <v>2332</v>
      </c>
      <c r="D132" s="126" t="str">
        <f t="shared" si="2"/>
        <v>ICS / Intermaritime Certification Services, ICS Class</v>
      </c>
    </row>
    <row r="133" spans="1:4" x14ac:dyDescent="0.25">
      <c r="A133" s="125" t="s">
        <v>2271</v>
      </c>
      <c r="B133" s="125" t="s">
        <v>2333</v>
      </c>
      <c r="C133" s="126" t="s">
        <v>2334</v>
      </c>
      <c r="D133" s="126" t="str">
        <f t="shared" si="2"/>
        <v>IMB / Intertek Maritime Bureau</v>
      </c>
    </row>
    <row r="134" spans="1:4" x14ac:dyDescent="0.25">
      <c r="A134" s="125" t="s">
        <v>2271</v>
      </c>
      <c r="B134" s="125" t="s">
        <v>2335</v>
      </c>
      <c r="C134" s="126" t="s">
        <v>2336</v>
      </c>
      <c r="D134" s="126" t="str">
        <f t="shared" si="2"/>
        <v>IMCS / Isthmus Maritime Classification Society S.A</v>
      </c>
    </row>
    <row r="135" spans="1:4" x14ac:dyDescent="0.25">
      <c r="A135" s="125" t="s">
        <v>2271</v>
      </c>
      <c r="B135" s="125" t="s">
        <v>2337</v>
      </c>
      <c r="C135" s="126" t="s">
        <v>2338</v>
      </c>
      <c r="D135" s="126" t="str">
        <f t="shared" si="2"/>
        <v>IMR / International Maritime Register</v>
      </c>
    </row>
    <row r="136" spans="1:4" x14ac:dyDescent="0.25">
      <c r="A136" s="125" t="s">
        <v>2271</v>
      </c>
      <c r="B136" s="125" t="s">
        <v>2339</v>
      </c>
      <c r="C136" s="126" t="s">
        <v>2340</v>
      </c>
      <c r="D136" s="126" t="str">
        <f t="shared" si="2"/>
        <v>IMS / Icons Marine Services PTE Ltd</v>
      </c>
    </row>
    <row r="137" spans="1:4" x14ac:dyDescent="0.25">
      <c r="A137" s="125" t="s">
        <v>2271</v>
      </c>
      <c r="B137" s="125" t="s">
        <v>2341</v>
      </c>
      <c r="C137" s="126" t="s">
        <v>2342</v>
      </c>
      <c r="D137" s="126" t="str">
        <f t="shared" si="2"/>
        <v>IMSA / International Marine Survey Association</v>
      </c>
    </row>
    <row r="138" spans="1:4" x14ac:dyDescent="0.25">
      <c r="A138" s="125" t="s">
        <v>2271</v>
      </c>
      <c r="B138" s="125" t="s">
        <v>2343</v>
      </c>
      <c r="C138" s="126" t="s">
        <v>2344</v>
      </c>
      <c r="D138" s="126" t="str">
        <f t="shared" si="2"/>
        <v>INSB / International Naval Surveys Bureau</v>
      </c>
    </row>
    <row r="139" spans="1:4" x14ac:dyDescent="0.25">
      <c r="A139" s="125" t="s">
        <v>2271</v>
      </c>
      <c r="B139" s="125" t="s">
        <v>2345</v>
      </c>
      <c r="C139" s="126" t="s">
        <v>2346</v>
      </c>
      <c r="D139" s="126" t="str">
        <f t="shared" si="2"/>
        <v>IRCS / Iranian Classification Society</v>
      </c>
    </row>
    <row r="140" spans="1:4" x14ac:dyDescent="0.25">
      <c r="A140" s="125" t="s">
        <v>2271</v>
      </c>
      <c r="B140" s="125" t="s">
        <v>2347</v>
      </c>
      <c r="C140" s="126" t="s">
        <v>2348</v>
      </c>
      <c r="D140" s="126" t="str">
        <f t="shared" si="2"/>
        <v>IRS / Indian Register of Shipping</v>
      </c>
    </row>
    <row r="141" spans="1:4" x14ac:dyDescent="0.25">
      <c r="A141" s="125" t="s">
        <v>2271</v>
      </c>
      <c r="B141" s="125" t="s">
        <v>1421</v>
      </c>
      <c r="C141" s="126" t="s">
        <v>2349</v>
      </c>
      <c r="D141" s="126" t="str">
        <f t="shared" si="2"/>
        <v>IS / International Register of Shipping</v>
      </c>
    </row>
    <row r="142" spans="1:4" x14ac:dyDescent="0.25">
      <c r="A142" s="125" t="s">
        <v>2271</v>
      </c>
      <c r="B142" s="125" t="s">
        <v>2350</v>
      </c>
      <c r="C142" s="126" t="s">
        <v>2351</v>
      </c>
      <c r="D142" s="126" t="str">
        <f t="shared" si="2"/>
        <v>ISC / International Ship Classification</v>
      </c>
    </row>
    <row r="143" spans="1:4" x14ac:dyDescent="0.25">
      <c r="A143" s="125" t="s">
        <v>2271</v>
      </c>
      <c r="B143" s="125" t="s">
        <v>2352</v>
      </c>
      <c r="C143" s="126" t="s">
        <v>2353</v>
      </c>
      <c r="D143" s="126" t="str">
        <f t="shared" si="2"/>
        <v>IYB / International Yacht Bureau, Inc.</v>
      </c>
    </row>
    <row r="144" spans="1:4" x14ac:dyDescent="0.25">
      <c r="A144" s="125" t="s">
        <v>2271</v>
      </c>
      <c r="B144" s="125" t="s">
        <v>2354</v>
      </c>
      <c r="C144" s="126" t="s">
        <v>2355</v>
      </c>
      <c r="D144" s="126" t="str">
        <f t="shared" si="2"/>
        <v>JTM / JI TAI MARITIME PTE LTD</v>
      </c>
    </row>
    <row r="145" spans="1:4" x14ac:dyDescent="0.25">
      <c r="A145" s="125" t="s">
        <v>2271</v>
      </c>
      <c r="B145" s="125" t="s">
        <v>2356</v>
      </c>
      <c r="C145" s="126" t="s">
        <v>2357</v>
      </c>
      <c r="D145" s="126" t="str">
        <f t="shared" si="2"/>
        <v>KCS / Korea Classification Society</v>
      </c>
    </row>
    <row r="146" spans="1:4" x14ac:dyDescent="0.25">
      <c r="A146" s="125" t="s">
        <v>2271</v>
      </c>
      <c r="B146" s="125" t="s">
        <v>2358</v>
      </c>
      <c r="C146" s="126" t="s">
        <v>2359</v>
      </c>
      <c r="D146" s="126" t="str">
        <f t="shared" si="2"/>
        <v>KOMSA / Korea Maritime Transportation Safety Authority</v>
      </c>
    </row>
    <row r="147" spans="1:4" x14ac:dyDescent="0.25">
      <c r="A147" s="125" t="s">
        <v>2271</v>
      </c>
      <c r="B147" s="125" t="s">
        <v>1455</v>
      </c>
      <c r="C147" s="126" t="s">
        <v>2360</v>
      </c>
      <c r="D147" s="126" t="str">
        <f t="shared" si="2"/>
        <v>KR / Korean Register</v>
      </c>
    </row>
    <row r="148" spans="1:4" x14ac:dyDescent="0.25">
      <c r="A148" s="125" t="s">
        <v>2271</v>
      </c>
      <c r="B148" s="125" t="s">
        <v>2361</v>
      </c>
      <c r="C148" s="126" t="s">
        <v>2362</v>
      </c>
      <c r="D148" s="126" t="str">
        <f t="shared" si="2"/>
        <v>LHR / Libero Hellenic Register Ltd</v>
      </c>
    </row>
    <row r="149" spans="1:4" x14ac:dyDescent="0.25">
      <c r="A149" s="125" t="s">
        <v>2271</v>
      </c>
      <c r="B149" s="125" t="s">
        <v>2363</v>
      </c>
      <c r="C149" s="126" t="s">
        <v>2364</v>
      </c>
      <c r="D149" s="126" t="str">
        <f t="shared" si="2"/>
        <v>LMS / Limdal Marine Services B.V.</v>
      </c>
    </row>
    <row r="150" spans="1:4" x14ac:dyDescent="0.25">
      <c r="A150" s="125" t="s">
        <v>2271</v>
      </c>
      <c r="B150" s="125" t="s">
        <v>1469</v>
      </c>
      <c r="C150" s="126" t="s">
        <v>2365</v>
      </c>
      <c r="D150" s="126" t="str">
        <f t="shared" si="2"/>
        <v>LR / Lloyd's Register</v>
      </c>
    </row>
    <row r="151" spans="1:4" x14ac:dyDescent="0.25">
      <c r="A151" s="125" t="s">
        <v>2271</v>
      </c>
      <c r="B151" s="125" t="s">
        <v>2366</v>
      </c>
      <c r="C151" s="126" t="s">
        <v>2367</v>
      </c>
      <c r="D151" s="126" t="str">
        <f t="shared" si="2"/>
        <v>MBA / Maritime Bureau of Africa</v>
      </c>
    </row>
    <row r="152" spans="1:4" x14ac:dyDescent="0.25">
      <c r="A152" s="125" t="s">
        <v>2271</v>
      </c>
      <c r="B152" s="125" t="s">
        <v>2368</v>
      </c>
      <c r="C152" s="126" t="s">
        <v>2369</v>
      </c>
      <c r="D152" s="126" t="str">
        <f t="shared" si="2"/>
        <v>MBS / Maritime Bureau of Shipping</v>
      </c>
    </row>
    <row r="153" spans="1:4" x14ac:dyDescent="0.25">
      <c r="A153" s="125" t="s">
        <v>2271</v>
      </c>
      <c r="B153" s="125" t="s">
        <v>1509</v>
      </c>
      <c r="C153" s="126" t="s">
        <v>2370</v>
      </c>
      <c r="D153" s="126" t="str">
        <f t="shared" si="2"/>
        <v>MC / Macosnar Corporation</v>
      </c>
    </row>
    <row r="154" spans="1:4" x14ac:dyDescent="0.25">
      <c r="A154" s="125" t="s">
        <v>2271</v>
      </c>
      <c r="B154" s="125" t="s">
        <v>2371</v>
      </c>
      <c r="C154" s="126" t="s">
        <v>2372</v>
      </c>
      <c r="D154" s="126" t="str">
        <f t="shared" si="2"/>
        <v>MIC / Maritime Inspection Corporation</v>
      </c>
    </row>
    <row r="155" spans="1:4" x14ac:dyDescent="0.25">
      <c r="A155" s="125" t="s">
        <v>2271</v>
      </c>
      <c r="B155" s="125" t="s">
        <v>1489</v>
      </c>
      <c r="C155" s="126" t="s">
        <v>2373</v>
      </c>
      <c r="D155" s="126" t="str">
        <f t="shared" si="2"/>
        <v>ML / Maritime Lloyd</v>
      </c>
    </row>
    <row r="156" spans="1:4" x14ac:dyDescent="0.25">
      <c r="A156" s="125" t="s">
        <v>2271</v>
      </c>
      <c r="B156" s="125" t="s">
        <v>2374</v>
      </c>
      <c r="C156" s="126" t="s">
        <v>2375</v>
      </c>
      <c r="D156" s="126" t="str">
        <f t="shared" si="2"/>
        <v>MPSURVEY / M&amp;P Surveyors, S. de R.L. de C.V.</v>
      </c>
    </row>
    <row r="157" spans="1:4" x14ac:dyDescent="0.25">
      <c r="A157" s="125" t="s">
        <v>2271</v>
      </c>
      <c r="B157" s="125" t="s">
        <v>2376</v>
      </c>
      <c r="C157" s="126" t="s">
        <v>2377</v>
      </c>
      <c r="D157" s="126" t="str">
        <f t="shared" si="2"/>
        <v>MRMC / Alixity Limited, Trading as Mark Robinson Maritime Consultants</v>
      </c>
    </row>
    <row r="158" spans="1:4" x14ac:dyDescent="0.25">
      <c r="A158" s="125" t="s">
        <v>2271</v>
      </c>
      <c r="B158" s="125" t="s">
        <v>1861</v>
      </c>
      <c r="C158" s="126" t="s">
        <v>2378</v>
      </c>
      <c r="D158" s="126" t="str">
        <f t="shared" si="2"/>
        <v>MSR / Mediterranean Shipping Register</v>
      </c>
    </row>
    <row r="159" spans="1:4" x14ac:dyDescent="0.25">
      <c r="A159" s="125" t="s">
        <v>2271</v>
      </c>
      <c r="B159" s="125" t="s">
        <v>2379</v>
      </c>
      <c r="C159" s="126" t="s">
        <v>2380</v>
      </c>
      <c r="D159" s="126" t="str">
        <f t="shared" si="2"/>
        <v>MTSS / Maritime Technical Systems and Services Ltd.</v>
      </c>
    </row>
    <row r="160" spans="1:4" x14ac:dyDescent="0.25">
      <c r="A160" s="125" t="s">
        <v>2271</v>
      </c>
      <c r="B160" s="125" t="s">
        <v>2381</v>
      </c>
      <c r="C160" s="126" t="s">
        <v>2382</v>
      </c>
      <c r="D160" s="126" t="str">
        <f t="shared" si="2"/>
        <v>MYC / MY CLASSIFICATION SDN BHD</v>
      </c>
    </row>
    <row r="161" spans="1:4" x14ac:dyDescent="0.25">
      <c r="A161" s="125" t="s">
        <v>2271</v>
      </c>
      <c r="B161" s="125" t="s">
        <v>2383</v>
      </c>
      <c r="C161" s="126" t="s">
        <v>2384</v>
      </c>
      <c r="D161" s="126" t="str">
        <f t="shared" si="2"/>
        <v>NASHA / National Shipping Adjuster Inc.</v>
      </c>
    </row>
    <row r="162" spans="1:4" x14ac:dyDescent="0.25">
      <c r="A162" s="125" t="s">
        <v>2271</v>
      </c>
      <c r="B162" s="125" t="s">
        <v>2385</v>
      </c>
      <c r="C162" s="126" t="s">
        <v>2386</v>
      </c>
      <c r="D162" s="126" t="str">
        <f t="shared" si="2"/>
        <v>NAUTX / Nautx, Ltd</v>
      </c>
    </row>
    <row r="163" spans="1:4" x14ac:dyDescent="0.25">
      <c r="A163" s="125" t="s">
        <v>2271</v>
      </c>
      <c r="B163" s="125" t="s">
        <v>2387</v>
      </c>
      <c r="C163" s="126" t="s">
        <v>2388</v>
      </c>
      <c r="D163" s="126" t="str">
        <f t="shared" si="2"/>
        <v>NCB / National Cargo Bureau Inc.</v>
      </c>
    </row>
    <row r="164" spans="1:4" x14ac:dyDescent="0.25">
      <c r="A164" s="125" t="s">
        <v>2271</v>
      </c>
      <c r="B164" s="125" t="s">
        <v>2389</v>
      </c>
      <c r="C164" s="126" t="s">
        <v>2390</v>
      </c>
      <c r="D164" s="126" t="str">
        <f t="shared" si="2"/>
        <v>NCS / Novel Classification Society S.A., novelClass</v>
      </c>
    </row>
    <row r="165" spans="1:4" x14ac:dyDescent="0.25">
      <c r="A165" s="125" t="s">
        <v>2271</v>
      </c>
      <c r="B165" s="125" t="s">
        <v>2391</v>
      </c>
      <c r="C165" s="126" t="s">
        <v>2392</v>
      </c>
      <c r="D165" s="126" t="str">
        <f t="shared" si="2"/>
        <v>NKK / Nippon Kaiji Kyokai</v>
      </c>
    </row>
    <row r="166" spans="1:4" x14ac:dyDescent="0.25">
      <c r="A166" s="125" t="s">
        <v>2271</v>
      </c>
      <c r="B166" s="125" t="s">
        <v>2393</v>
      </c>
      <c r="C166" s="126" t="s">
        <v>2394</v>
      </c>
      <c r="D166" s="126" t="str">
        <f t="shared" si="2"/>
        <v>NUMS / New United Marine Services LT</v>
      </c>
    </row>
    <row r="167" spans="1:4" x14ac:dyDescent="0.25">
      <c r="A167" s="125" t="s">
        <v>2271</v>
      </c>
      <c r="B167" s="125" t="s">
        <v>2395</v>
      </c>
      <c r="C167" s="126" t="s">
        <v>2396</v>
      </c>
      <c r="D167" s="126" t="str">
        <f t="shared" si="2"/>
        <v>OIC / OFICINA DE INSPECCION Y CERTIFICACION S.A.S.</v>
      </c>
    </row>
    <row r="168" spans="1:4" x14ac:dyDescent="0.25">
      <c r="A168" s="125" t="s">
        <v>2271</v>
      </c>
      <c r="B168" s="125" t="s">
        <v>2397</v>
      </c>
      <c r="C168" s="126" t="s">
        <v>2398</v>
      </c>
      <c r="D168" s="126" t="str">
        <f t="shared" si="2"/>
        <v>OMCS / Overseas Marine Certification Service, Inc.</v>
      </c>
    </row>
    <row r="169" spans="1:4" x14ac:dyDescent="0.25">
      <c r="A169" s="125" t="s">
        <v>2271</v>
      </c>
      <c r="B169" s="125" t="s">
        <v>2399</v>
      </c>
      <c r="C169" s="126" t="s">
        <v>2400</v>
      </c>
      <c r="D169" s="126" t="str">
        <f t="shared" si="2"/>
        <v>PCB / Panama Classification Bureau, Inc.</v>
      </c>
    </row>
    <row r="170" spans="1:4" x14ac:dyDescent="0.25">
      <c r="A170" s="125" t="s">
        <v>2271</v>
      </c>
      <c r="B170" s="125" t="s">
        <v>2401</v>
      </c>
      <c r="C170" s="126" t="s">
        <v>2402</v>
      </c>
      <c r="D170" s="126" t="str">
        <f t="shared" si="2"/>
        <v>PHRS / Phoenix Register of Shipping S.A.</v>
      </c>
    </row>
    <row r="171" spans="1:4" x14ac:dyDescent="0.25">
      <c r="A171" s="125" t="s">
        <v>2271</v>
      </c>
      <c r="B171" s="125" t="s">
        <v>2403</v>
      </c>
      <c r="C171" s="126" t="s">
        <v>2404</v>
      </c>
      <c r="D171" s="126" t="str">
        <f t="shared" si="2"/>
        <v>PMDS / Panama Maritime Documentation Services</v>
      </c>
    </row>
    <row r="172" spans="1:4" x14ac:dyDescent="0.25">
      <c r="A172" s="125" t="s">
        <v>2271</v>
      </c>
      <c r="B172" s="125" t="s">
        <v>2405</v>
      </c>
      <c r="C172" s="126" t="s">
        <v>2406</v>
      </c>
      <c r="D172" s="126" t="str">
        <f t="shared" si="2"/>
        <v>PMS / Pacific Marine Services</v>
      </c>
    </row>
    <row r="173" spans="1:4" x14ac:dyDescent="0.25">
      <c r="A173" s="125" t="s">
        <v>2271</v>
      </c>
      <c r="B173" s="125" t="s">
        <v>2407</v>
      </c>
      <c r="C173" s="126" t="s">
        <v>2408</v>
      </c>
      <c r="D173" s="126" t="str">
        <f t="shared" si="2"/>
        <v>PRS / Polski Rejestr Statkow (Polish Register of Shipping)</v>
      </c>
    </row>
    <row r="174" spans="1:4" x14ac:dyDescent="0.25">
      <c r="A174" s="125" t="s">
        <v>2271</v>
      </c>
      <c r="B174" s="125" t="s">
        <v>2409</v>
      </c>
      <c r="C174" s="126" t="s">
        <v>2410</v>
      </c>
      <c r="D174" s="126" t="str">
        <f t="shared" si="2"/>
        <v>PSR / Panama Shipping Registrar Inc.</v>
      </c>
    </row>
    <row r="175" spans="1:4" x14ac:dyDescent="0.25">
      <c r="A175" s="125" t="s">
        <v>2271</v>
      </c>
      <c r="B175" s="125" t="s">
        <v>2411</v>
      </c>
      <c r="C175" s="126" t="s">
        <v>2412</v>
      </c>
      <c r="D175" s="126" t="str">
        <f t="shared" si="2"/>
        <v>QRS / Qualitas Register of Shipping S.A.</v>
      </c>
    </row>
    <row r="176" spans="1:4" x14ac:dyDescent="0.25">
      <c r="A176" s="125" t="s">
        <v>2271</v>
      </c>
      <c r="B176" s="125" t="s">
        <v>2413</v>
      </c>
      <c r="C176" s="126" t="s">
        <v>2414</v>
      </c>
      <c r="D176" s="126" t="str">
        <f t="shared" si="2"/>
        <v>RBNA / Registro Brasileiro de Navios e Aeronaves LTDA</v>
      </c>
    </row>
    <row r="177" spans="1:4" x14ac:dyDescent="0.25">
      <c r="A177" s="125" t="s">
        <v>2271</v>
      </c>
      <c r="B177" s="125" t="s">
        <v>2415</v>
      </c>
      <c r="C177" s="126" t="s">
        <v>2416</v>
      </c>
      <c r="D177" s="126" t="str">
        <f t="shared" si="2"/>
        <v>RBS / Royal Bureau of Shipping</v>
      </c>
    </row>
    <row r="178" spans="1:4" x14ac:dyDescent="0.25">
      <c r="A178" s="125" t="s">
        <v>2271</v>
      </c>
      <c r="B178" s="125" t="s">
        <v>2417</v>
      </c>
      <c r="C178" s="126" t="s">
        <v>2418</v>
      </c>
      <c r="D178" s="126" t="str">
        <f t="shared" si="2"/>
        <v>RCB / Registro Cubano de Buques</v>
      </c>
    </row>
    <row r="179" spans="1:4" x14ac:dyDescent="0.25">
      <c r="A179" s="125" t="s">
        <v>2271</v>
      </c>
      <c r="B179" s="125" t="s">
        <v>2419</v>
      </c>
      <c r="C179" s="126" t="s">
        <v>2420</v>
      </c>
      <c r="D179" s="126" t="str">
        <f t="shared" si="2"/>
        <v>REGINAV / Registro Internacional Naval, S.A.</v>
      </c>
    </row>
    <row r="180" spans="1:4" x14ac:dyDescent="0.25">
      <c r="A180" s="125" t="s">
        <v>2271</v>
      </c>
      <c r="B180" s="125" t="s">
        <v>2421</v>
      </c>
      <c r="C180" s="126" t="s">
        <v>2422</v>
      </c>
      <c r="D180" s="126" t="str">
        <f t="shared" si="2"/>
        <v>RINA / RINA Services S.p.A</v>
      </c>
    </row>
    <row r="181" spans="1:4" x14ac:dyDescent="0.25">
      <c r="A181" s="125" t="s">
        <v>2271</v>
      </c>
      <c r="B181" s="125" t="s">
        <v>2423</v>
      </c>
      <c r="C181" s="126" t="s">
        <v>2424</v>
      </c>
      <c r="D181" s="126" t="str">
        <f t="shared" si="2"/>
        <v>RMRS / Russian Maritime Register of Shipping</v>
      </c>
    </row>
    <row r="182" spans="1:4" x14ac:dyDescent="0.25">
      <c r="A182" s="125" t="s">
        <v>2271</v>
      </c>
      <c r="B182" s="125" t="s">
        <v>2425</v>
      </c>
      <c r="C182" s="126" t="s">
        <v>2426</v>
      </c>
      <c r="D182" s="126" t="str">
        <f t="shared" si="2"/>
        <v>RP / Rinave Portuguesa</v>
      </c>
    </row>
    <row r="183" spans="1:4" x14ac:dyDescent="0.25">
      <c r="A183" s="125" t="s">
        <v>2271</v>
      </c>
      <c r="B183" s="125" t="s">
        <v>2427</v>
      </c>
      <c r="C183" s="126" t="s">
        <v>2428</v>
      </c>
      <c r="D183" s="126" t="str">
        <f t="shared" si="2"/>
        <v>RRR / Russian River Register</v>
      </c>
    </row>
    <row r="184" spans="1:4" x14ac:dyDescent="0.25">
      <c r="A184" s="125" t="s">
        <v>2271</v>
      </c>
      <c r="B184" s="125" t="s">
        <v>2429</v>
      </c>
      <c r="C184" s="126" t="s">
        <v>2430</v>
      </c>
      <c r="D184" s="126" t="str">
        <f t="shared" si="2"/>
        <v>RSA / Register of Shipping (Albania)</v>
      </c>
    </row>
    <row r="185" spans="1:4" x14ac:dyDescent="0.25">
      <c r="A185" s="125" t="s">
        <v>2271</v>
      </c>
      <c r="B185" s="125" t="s">
        <v>2431</v>
      </c>
      <c r="C185" s="126" t="s">
        <v>2432</v>
      </c>
      <c r="D185" s="126" t="str">
        <f t="shared" si="2"/>
        <v>RSCLASS / RS Classification Services MON IKE</v>
      </c>
    </row>
    <row r="186" spans="1:4" x14ac:dyDescent="0.25">
      <c r="A186" s="125" t="s">
        <v>2271</v>
      </c>
      <c r="B186" s="125" t="s">
        <v>2433</v>
      </c>
      <c r="C186" s="126" t="s">
        <v>2434</v>
      </c>
      <c r="D186" s="126" t="str">
        <f t="shared" si="2"/>
        <v>SCE / Swiss Climate Eco Care GmbH</v>
      </c>
    </row>
    <row r="187" spans="1:4" x14ac:dyDescent="0.25">
      <c r="A187" s="125" t="s">
        <v>2271</v>
      </c>
      <c r="B187" s="125" t="s">
        <v>2435</v>
      </c>
      <c r="C187" s="126" t="s">
        <v>2436</v>
      </c>
      <c r="D187" s="126" t="str">
        <f t="shared" si="2"/>
        <v>SCI / SingClass International</v>
      </c>
    </row>
    <row r="188" spans="1:4" x14ac:dyDescent="0.25">
      <c r="A188" s="125" t="s">
        <v>2271</v>
      </c>
      <c r="B188" s="125" t="s">
        <v>2437</v>
      </c>
      <c r="C188" s="126" t="s">
        <v>2438</v>
      </c>
      <c r="D188" s="126" t="str">
        <f t="shared" si="2"/>
        <v>SCM / Ship Classification Malaysia</v>
      </c>
    </row>
    <row r="189" spans="1:4" x14ac:dyDescent="0.25">
      <c r="A189" s="125" t="s">
        <v>2271</v>
      </c>
      <c r="B189" s="125" t="s">
        <v>2439</v>
      </c>
      <c r="C189" s="126" t="s">
        <v>2440</v>
      </c>
      <c r="D189" s="126" t="str">
        <f t="shared" si="2"/>
        <v>SGL / Sing Lloyd</v>
      </c>
    </row>
    <row r="190" spans="1:4" x14ac:dyDescent="0.25">
      <c r="A190" s="125" t="s">
        <v>2271</v>
      </c>
      <c r="B190" s="125" t="s">
        <v>1640</v>
      </c>
      <c r="C190" s="126" t="s">
        <v>2441</v>
      </c>
      <c r="D190" s="126" t="str">
        <f t="shared" si="2"/>
        <v>SR / SAC Register</v>
      </c>
    </row>
    <row r="191" spans="1:4" x14ac:dyDescent="0.25">
      <c r="A191" s="125" t="s">
        <v>2271</v>
      </c>
      <c r="B191" s="125" t="s">
        <v>2442</v>
      </c>
      <c r="C191" s="126" t="s">
        <v>2443</v>
      </c>
      <c r="D191" s="126" t="str">
        <f t="shared" si="2"/>
        <v>SRU / Shipping Register of Ukraine</v>
      </c>
    </row>
    <row r="192" spans="1:4" x14ac:dyDescent="0.25">
      <c r="A192" s="125" t="s">
        <v>2271</v>
      </c>
      <c r="B192" s="125" t="s">
        <v>2444</v>
      </c>
      <c r="C192" s="126" t="s">
        <v>2445</v>
      </c>
      <c r="D192" s="126" t="str">
        <f t="shared" si="2"/>
        <v>TASNEEF / Emirates Classification Society TASNEEF</v>
      </c>
    </row>
    <row r="193" spans="1:4" x14ac:dyDescent="0.25">
      <c r="A193" s="125" t="s">
        <v>2271</v>
      </c>
      <c r="B193" s="125" t="s">
        <v>2446</v>
      </c>
      <c r="C193" s="126" t="s">
        <v>2447</v>
      </c>
      <c r="D193" s="126" t="str">
        <f t="shared" si="2"/>
        <v>TBS / Togo Bureau Shipping</v>
      </c>
    </row>
    <row r="194" spans="1:4" x14ac:dyDescent="0.25">
      <c r="A194" s="125" t="s">
        <v>2271</v>
      </c>
      <c r="B194" s="125" t="s">
        <v>1658</v>
      </c>
      <c r="C194" s="126" t="s">
        <v>2448</v>
      </c>
      <c r="D194" s="126" t="str">
        <f t="shared" si="2"/>
        <v>TL / Turkish Lloyd</v>
      </c>
    </row>
    <row r="195" spans="1:4" x14ac:dyDescent="0.25">
      <c r="A195" s="125" t="s">
        <v>2271</v>
      </c>
      <c r="B195" s="125" t="s">
        <v>2449</v>
      </c>
      <c r="C195" s="126" t="s">
        <v>2450</v>
      </c>
      <c r="D195" s="126" t="str">
        <f t="shared" ref="D195:D258" si="3">B195&amp;" / "&amp;C195</f>
        <v>UBS / Union Bureau of Shipping</v>
      </c>
    </row>
    <row r="196" spans="1:4" x14ac:dyDescent="0.25">
      <c r="A196" s="125" t="s">
        <v>2271</v>
      </c>
      <c r="B196" s="125" t="s">
        <v>2451</v>
      </c>
      <c r="C196" s="126" t="s">
        <v>2452</v>
      </c>
      <c r="D196" s="126" t="str">
        <f t="shared" si="3"/>
        <v>UMB / Universal Maritime Bureau Ltd</v>
      </c>
    </row>
    <row r="197" spans="1:4" x14ac:dyDescent="0.25">
      <c r="A197" s="125" t="s">
        <v>2271</v>
      </c>
      <c r="B197" s="125" t="s">
        <v>2453</v>
      </c>
      <c r="C197" s="126" t="s">
        <v>2454</v>
      </c>
      <c r="D197" s="126" t="str">
        <f t="shared" si="3"/>
        <v>UMS / United Maritime Survey</v>
      </c>
    </row>
    <row r="198" spans="1:4" x14ac:dyDescent="0.25">
      <c r="A198" s="125" t="s">
        <v>2271</v>
      </c>
      <c r="B198" s="125" t="s">
        <v>2455</v>
      </c>
      <c r="C198" s="126" t="s">
        <v>2456</v>
      </c>
      <c r="D198" s="126" t="str">
        <f t="shared" si="3"/>
        <v>URACOS / United Registration and Classification of Services</v>
      </c>
    </row>
    <row r="199" spans="1:4" x14ac:dyDescent="0.25">
      <c r="A199" s="125" t="s">
        <v>2271</v>
      </c>
      <c r="B199" s="125" t="s">
        <v>2457</v>
      </c>
      <c r="C199" s="126" t="s">
        <v>2458</v>
      </c>
      <c r="D199" s="126" t="str">
        <f t="shared" si="3"/>
        <v>URS / Universal Register of Shipping Ltd.</v>
      </c>
    </row>
    <row r="200" spans="1:4" x14ac:dyDescent="0.25">
      <c r="A200" s="125" t="s">
        <v>2271</v>
      </c>
      <c r="B200" s="125" t="s">
        <v>2459</v>
      </c>
      <c r="C200" s="126" t="s">
        <v>2460</v>
      </c>
      <c r="D200" s="126" t="str">
        <f t="shared" si="3"/>
        <v>VGRS / VEGA REGISTER DANISMANLIK ve TEKNIK HIZMETLER TIC LTD STI</v>
      </c>
    </row>
    <row r="201" spans="1:4" x14ac:dyDescent="0.25">
      <c r="A201" s="125" t="s">
        <v>2271</v>
      </c>
      <c r="B201" s="125" t="s">
        <v>2461</v>
      </c>
      <c r="C201" s="126" t="s">
        <v>2462</v>
      </c>
      <c r="D201" s="126" t="str">
        <f t="shared" si="3"/>
        <v>VR / Vietnam Register</v>
      </c>
    </row>
    <row r="202" spans="1:4" ht="24.75" x14ac:dyDescent="0.25">
      <c r="A202" s="125" t="s">
        <v>2271</v>
      </c>
      <c r="B202" s="125" t="s">
        <v>2463</v>
      </c>
      <c r="C202" s="126" t="s">
        <v>2464</v>
      </c>
      <c r="D202" s="126" t="str">
        <f t="shared" si="3"/>
        <v>VRS / Veritas Register of Shipping (formerly Venezuelan Register of Shipping)</v>
      </c>
    </row>
    <row r="203" spans="1:4" x14ac:dyDescent="0.25">
      <c r="A203" s="125" t="s">
        <v>2271</v>
      </c>
      <c r="B203" s="125" t="s">
        <v>2465</v>
      </c>
      <c r="C203" s="126" t="s">
        <v>2466</v>
      </c>
      <c r="D203" s="126" t="str">
        <f t="shared" si="3"/>
        <v>YRS / Yugoslav Register of Shipping</v>
      </c>
    </row>
    <row r="204" spans="1:4" x14ac:dyDescent="0.25">
      <c r="A204" s="125" t="s">
        <v>2467</v>
      </c>
      <c r="B204" s="125" t="s">
        <v>2468</v>
      </c>
      <c r="C204" s="126" t="s">
        <v>2469</v>
      </c>
      <c r="D204" s="126" t="str">
        <f t="shared" si="3"/>
        <v>01 / Flag</v>
      </c>
    </row>
    <row r="205" spans="1:4" x14ac:dyDescent="0.25">
      <c r="A205" s="125" t="s">
        <v>2467</v>
      </c>
      <c r="B205" s="125" t="s">
        <v>2470</v>
      </c>
      <c r="C205" s="126" t="s">
        <v>2471</v>
      </c>
      <c r="D205" s="126" t="str">
        <f t="shared" si="3"/>
        <v>02 / Class</v>
      </c>
    </row>
    <row r="206" spans="1:4" x14ac:dyDescent="0.25">
      <c r="A206" s="125" t="s">
        <v>2467</v>
      </c>
      <c r="B206" s="125" t="s">
        <v>2472</v>
      </c>
      <c r="C206" s="126" t="s">
        <v>2473</v>
      </c>
      <c r="D206" s="126" t="str">
        <f t="shared" si="3"/>
        <v>03 / Recognized organization</v>
      </c>
    </row>
    <row r="207" spans="1:4" x14ac:dyDescent="0.25">
      <c r="A207" s="125" t="s">
        <v>2467</v>
      </c>
      <c r="B207" s="125" t="s">
        <v>2474</v>
      </c>
      <c r="C207" s="126" t="s">
        <v>2475</v>
      </c>
      <c r="D207" s="126" t="str">
        <f t="shared" si="3"/>
        <v>04 / Recognized security organization</v>
      </c>
    </row>
    <row r="208" spans="1:4" x14ac:dyDescent="0.25">
      <c r="A208" s="125" t="s">
        <v>2467</v>
      </c>
      <c r="B208" s="125" t="s">
        <v>2476</v>
      </c>
      <c r="C208" s="126" t="s">
        <v>2477</v>
      </c>
      <c r="D208" s="126" t="str">
        <f t="shared" si="3"/>
        <v>05 / Notified body</v>
      </c>
    </row>
    <row r="209" spans="1:4" x14ac:dyDescent="0.25">
      <c r="A209" s="125" t="s">
        <v>2467</v>
      </c>
      <c r="B209" s="125" t="s">
        <v>2478</v>
      </c>
      <c r="C209" s="126" t="s">
        <v>2479</v>
      </c>
      <c r="D209" s="126" t="str">
        <f t="shared" si="3"/>
        <v>06 / Insurance company</v>
      </c>
    </row>
    <row r="210" spans="1:4" x14ac:dyDescent="0.25">
      <c r="A210" s="125" t="s">
        <v>2467</v>
      </c>
      <c r="B210" s="125" t="s">
        <v>2480</v>
      </c>
      <c r="C210" s="126" t="s">
        <v>393</v>
      </c>
      <c r="D210" s="126" t="str">
        <f t="shared" si="3"/>
        <v>99 / Other</v>
      </c>
    </row>
    <row r="211" spans="1:4" x14ac:dyDescent="0.25">
      <c r="A211" s="125" t="s">
        <v>2481</v>
      </c>
      <c r="B211" s="125" t="s">
        <v>424</v>
      </c>
      <c r="C211" s="126" t="s">
        <v>2482</v>
      </c>
      <c r="D211" s="126" t="str">
        <f t="shared" si="3"/>
        <v>S / Suspended</v>
      </c>
    </row>
    <row r="212" spans="1:4" x14ac:dyDescent="0.25">
      <c r="A212" s="125" t="s">
        <v>2481</v>
      </c>
      <c r="B212" s="125" t="s">
        <v>2483</v>
      </c>
      <c r="C212" s="126" t="s">
        <v>2484</v>
      </c>
      <c r="D212" s="126" t="str">
        <f t="shared" si="3"/>
        <v>V / Valid</v>
      </c>
    </row>
    <row r="213" spans="1:4" x14ac:dyDescent="0.25">
      <c r="A213" s="125" t="s">
        <v>2481</v>
      </c>
      <c r="B213" s="125" t="s">
        <v>2485</v>
      </c>
      <c r="C213" s="126" t="s">
        <v>2486</v>
      </c>
      <c r="D213" s="126" t="str">
        <f t="shared" si="3"/>
        <v>W / Withdrawn</v>
      </c>
    </row>
    <row r="214" spans="1:4" x14ac:dyDescent="0.25">
      <c r="A214" s="125" t="s">
        <v>2487</v>
      </c>
      <c r="B214" s="125" t="s">
        <v>2488</v>
      </c>
      <c r="C214" s="126" t="s">
        <v>2489</v>
      </c>
      <c r="D214" s="126" t="str">
        <f t="shared" si="3"/>
        <v>AFS / International Anti-Fouling System Certificate</v>
      </c>
    </row>
    <row r="215" spans="1:4" x14ac:dyDescent="0.25">
      <c r="A215" s="125" t="s">
        <v>2487</v>
      </c>
      <c r="B215" s="125" t="s">
        <v>2490</v>
      </c>
      <c r="C215" s="126" t="s">
        <v>2491</v>
      </c>
      <c r="D215" s="126" t="str">
        <f t="shared" si="3"/>
        <v>APP / International Air Pollution Prevention Certificate</v>
      </c>
    </row>
    <row r="216" spans="1:4" x14ac:dyDescent="0.25">
      <c r="A216" s="125" t="s">
        <v>2487</v>
      </c>
      <c r="B216" s="125" t="s">
        <v>2492</v>
      </c>
      <c r="C216" s="126" t="s">
        <v>2493</v>
      </c>
      <c r="D216" s="126" t="str">
        <f t="shared" si="3"/>
        <v>BCARD / ITF Blue Card</v>
      </c>
    </row>
    <row r="217" spans="1:4" ht="24.75" x14ac:dyDescent="0.25">
      <c r="A217" s="125" t="s">
        <v>2487</v>
      </c>
      <c r="B217" s="125" t="s">
        <v>2494</v>
      </c>
      <c r="C217" s="126" t="s">
        <v>2495</v>
      </c>
      <c r="D217" s="126" t="str">
        <f t="shared" si="3"/>
        <v>BCH / International Certificate of Fitness for the carriage of Dangerous Chemicals in Bulk</v>
      </c>
    </row>
    <row r="218" spans="1:4" ht="24.75" x14ac:dyDescent="0.25">
      <c r="A218" s="125" t="s">
        <v>2487</v>
      </c>
      <c r="B218" s="125" t="s">
        <v>2496</v>
      </c>
      <c r="C218" s="126" t="s">
        <v>2497</v>
      </c>
      <c r="D218" s="126" t="str">
        <f t="shared" si="3"/>
        <v>BUNKER / Certificate of insurance or other financial security in respect of civil liability for bunker oil pollution damage</v>
      </c>
    </row>
    <row r="219" spans="1:4" x14ac:dyDescent="0.25">
      <c r="A219" s="125" t="s">
        <v>2487</v>
      </c>
      <c r="B219" s="125" t="s">
        <v>2498</v>
      </c>
      <c r="C219" s="126" t="s">
        <v>2499</v>
      </c>
      <c r="D219" s="126" t="str">
        <f t="shared" si="3"/>
        <v>BWM / International Ballast Water Managment Certificate</v>
      </c>
    </row>
    <row r="220" spans="1:4" x14ac:dyDescent="0.25">
      <c r="A220" s="125" t="s">
        <v>2487</v>
      </c>
      <c r="B220" s="125" t="s">
        <v>2500</v>
      </c>
      <c r="C220" s="126" t="s">
        <v>2501</v>
      </c>
      <c r="D220" s="126" t="str">
        <f t="shared" si="3"/>
        <v>CAS / Condition Assessment Scheme Statement of compliance</v>
      </c>
    </row>
    <row r="221" spans="1:4" x14ac:dyDescent="0.25">
      <c r="A221" s="125" t="s">
        <v>2487</v>
      </c>
      <c r="B221" s="125" t="s">
        <v>1305</v>
      </c>
      <c r="C221" s="126" t="s">
        <v>2502</v>
      </c>
      <c r="D221" s="126" t="str">
        <f t="shared" si="3"/>
        <v>CL / Classification certificate</v>
      </c>
    </row>
    <row r="222" spans="1:4" ht="24.75" x14ac:dyDescent="0.25">
      <c r="A222" s="125" t="s">
        <v>2487</v>
      </c>
      <c r="B222" s="125" t="s">
        <v>2503</v>
      </c>
      <c r="C222" s="126" t="s">
        <v>2504</v>
      </c>
      <c r="D222" s="126" t="str">
        <f t="shared" si="3"/>
        <v>CLC / Certificate of Insurance in Respect of Civil Liability for Oil Pollution Damage</v>
      </c>
    </row>
    <row r="223" spans="1:4" x14ac:dyDescent="0.25">
      <c r="A223" s="125" t="s">
        <v>2487</v>
      </c>
      <c r="B223" s="125" t="s">
        <v>2505</v>
      </c>
      <c r="C223" s="126" t="s">
        <v>2506</v>
      </c>
      <c r="D223" s="126" t="str">
        <f t="shared" si="3"/>
        <v>CS / Cargo Ship Safety Certificate</v>
      </c>
    </row>
    <row r="224" spans="1:4" x14ac:dyDescent="0.25">
      <c r="A224" s="125" t="s">
        <v>2487</v>
      </c>
      <c r="B224" s="125" t="s">
        <v>2507</v>
      </c>
      <c r="C224" s="126" t="s">
        <v>2508</v>
      </c>
      <c r="D224" s="126" t="str">
        <f t="shared" si="3"/>
        <v>CY_CPVS / Coastal Passenger Vessel Safety Certificate</v>
      </c>
    </row>
    <row r="225" spans="1:4" x14ac:dyDescent="0.25">
      <c r="A225" s="125" t="s">
        <v>2487</v>
      </c>
      <c r="B225" s="125" t="s">
        <v>2509</v>
      </c>
      <c r="C225" s="126" t="s">
        <v>2510</v>
      </c>
      <c r="D225" s="126" t="str">
        <f t="shared" si="3"/>
        <v>CY_FWT / Fresh Water Tank Certificate</v>
      </c>
    </row>
    <row r="226" spans="1:4" x14ac:dyDescent="0.25">
      <c r="A226" s="125" t="s">
        <v>2487</v>
      </c>
      <c r="B226" s="125" t="s">
        <v>2511</v>
      </c>
      <c r="C226" s="126" t="s">
        <v>2512</v>
      </c>
      <c r="D226" s="126" t="str">
        <f t="shared" si="3"/>
        <v>CY_SPVS / Small Passenger Vessel Safety Certificate</v>
      </c>
    </row>
    <row r="227" spans="1:4" x14ac:dyDescent="0.25">
      <c r="A227" s="125" t="s">
        <v>2487</v>
      </c>
      <c r="B227" s="125" t="s">
        <v>2513</v>
      </c>
      <c r="C227" s="126" t="s">
        <v>2514</v>
      </c>
      <c r="D227" s="126" t="str">
        <f t="shared" si="3"/>
        <v>DOC / Document of Compliance (ISM)</v>
      </c>
    </row>
    <row r="228" spans="1:4" ht="36.75" x14ac:dyDescent="0.25">
      <c r="A228" s="125" t="s">
        <v>2487</v>
      </c>
      <c r="B228" s="125" t="s">
        <v>2515</v>
      </c>
      <c r="C228" s="126" t="s">
        <v>2516</v>
      </c>
      <c r="D228" s="126" t="str">
        <f t="shared" si="3"/>
        <v>DOCDG / Document of compliance with the special requirements for ships carrying dangerous goods (for any ship carrying dangerous goods) - SOLAS 1974/Reg.II-2/19.4</v>
      </c>
    </row>
    <row r="229" spans="1:4" x14ac:dyDescent="0.25">
      <c r="A229" s="125" t="s">
        <v>2487</v>
      </c>
      <c r="B229" s="125" t="s">
        <v>1355</v>
      </c>
      <c r="C229" s="126" t="s">
        <v>2517</v>
      </c>
      <c r="D229" s="126" t="str">
        <f t="shared" si="3"/>
        <v>EE / International Energy Efficiency Certificate</v>
      </c>
    </row>
    <row r="230" spans="1:4" x14ac:dyDescent="0.25">
      <c r="A230" s="125" t="s">
        <v>2487</v>
      </c>
      <c r="B230" s="125" t="s">
        <v>2518</v>
      </c>
      <c r="C230" s="126" t="s">
        <v>2519</v>
      </c>
      <c r="D230" s="126" t="str">
        <f t="shared" si="3"/>
        <v>EEDI / Energy Efficiency Design Index</v>
      </c>
    </row>
    <row r="231" spans="1:4" x14ac:dyDescent="0.25">
      <c r="A231" s="125" t="s">
        <v>2487</v>
      </c>
      <c r="B231" s="125" t="s">
        <v>2520</v>
      </c>
      <c r="C231" s="126" t="s">
        <v>2521</v>
      </c>
      <c r="D231" s="126" t="str">
        <f t="shared" si="3"/>
        <v>EIAPP / Engine International Air Pollution Prevention Certificate</v>
      </c>
    </row>
    <row r="232" spans="1:4" x14ac:dyDescent="0.25">
      <c r="A232" s="125" t="s">
        <v>2487</v>
      </c>
      <c r="B232" s="125" t="s">
        <v>2522</v>
      </c>
      <c r="C232" s="126" t="s">
        <v>2523</v>
      </c>
      <c r="D232" s="126" t="str">
        <f t="shared" si="3"/>
        <v>GC / Certificate of Fitness for the Carriage of Liquified Gases in Bulk</v>
      </c>
    </row>
    <row r="233" spans="1:4" x14ac:dyDescent="0.25">
      <c r="A233" s="125" t="s">
        <v>2487</v>
      </c>
      <c r="B233" s="125" t="s">
        <v>2524</v>
      </c>
      <c r="C233" s="126" t="s">
        <v>2525</v>
      </c>
      <c r="D233" s="126" t="str">
        <f t="shared" si="3"/>
        <v>HSC / High-Speed Craft Safety Certificate</v>
      </c>
    </row>
    <row r="234" spans="1:4" x14ac:dyDescent="0.25">
      <c r="A234" s="125" t="s">
        <v>2487</v>
      </c>
      <c r="B234" s="125" t="s">
        <v>2526</v>
      </c>
      <c r="C234" s="126" t="s">
        <v>2527</v>
      </c>
      <c r="D234" s="126" t="str">
        <f t="shared" si="3"/>
        <v>IMC / Insurance for Maritime Claims</v>
      </c>
    </row>
    <row r="235" spans="1:4" x14ac:dyDescent="0.25">
      <c r="A235" s="125" t="s">
        <v>2487</v>
      </c>
      <c r="B235" s="125" t="s">
        <v>2528</v>
      </c>
      <c r="C235" s="126" t="s">
        <v>2529</v>
      </c>
      <c r="D235" s="126" t="str">
        <f t="shared" si="3"/>
        <v>INF / International certificate of Fitness for the Carriage of INF cargo</v>
      </c>
    </row>
    <row r="236" spans="1:4" ht="24.75" x14ac:dyDescent="0.25">
      <c r="A236" s="125" t="s">
        <v>2487</v>
      </c>
      <c r="B236" s="125" t="s">
        <v>2530</v>
      </c>
      <c r="C236" s="126" t="s">
        <v>2531</v>
      </c>
      <c r="D236" s="126" t="str">
        <f t="shared" si="3"/>
        <v>ISPS / International Ship Security Certificate or Interim International Ship Security Certificate</v>
      </c>
    </row>
    <row r="237" spans="1:4" x14ac:dyDescent="0.25">
      <c r="A237" s="125" t="s">
        <v>2487</v>
      </c>
      <c r="B237" s="125" t="s">
        <v>2532</v>
      </c>
      <c r="C237" s="126" t="s">
        <v>2533</v>
      </c>
      <c r="D237" s="126" t="str">
        <f t="shared" si="3"/>
        <v>LL / International Load Line Certificate or Exception</v>
      </c>
    </row>
    <row r="238" spans="1:4" x14ac:dyDescent="0.25">
      <c r="A238" s="125" t="s">
        <v>2487</v>
      </c>
      <c r="B238" s="125" t="s">
        <v>2534</v>
      </c>
      <c r="C238" s="126" t="s">
        <v>2535</v>
      </c>
      <c r="D238" s="126" t="str">
        <f t="shared" si="3"/>
        <v>MLC / Maritime Labour Certificate</v>
      </c>
    </row>
    <row r="239" spans="1:4" x14ac:dyDescent="0.25">
      <c r="A239" s="125" t="s">
        <v>2487</v>
      </c>
      <c r="B239" s="125" t="s">
        <v>2536</v>
      </c>
      <c r="C239" s="126" t="s">
        <v>2537</v>
      </c>
      <c r="D239" s="126" t="str">
        <f t="shared" si="3"/>
        <v>MODU / Mobile Offshore Drilling Unit Safety Certificate</v>
      </c>
    </row>
    <row r="240" spans="1:4" x14ac:dyDescent="0.25">
      <c r="A240" s="125" t="s">
        <v>2487</v>
      </c>
      <c r="B240" s="125" t="s">
        <v>2538</v>
      </c>
      <c r="C240" s="126" t="s">
        <v>2539</v>
      </c>
      <c r="D240" s="126" t="str">
        <f t="shared" si="3"/>
        <v>MSDS / Material Safety Data Sheets: ships carrying oil or oil fuel</v>
      </c>
    </row>
    <row r="241" spans="1:4" x14ac:dyDescent="0.25">
      <c r="A241" s="125" t="s">
        <v>2487</v>
      </c>
      <c r="B241" s="125" t="s">
        <v>2540</v>
      </c>
      <c r="C241" s="126" t="s">
        <v>2541</v>
      </c>
      <c r="D241" s="126" t="str">
        <f t="shared" si="3"/>
        <v>MT_CA / Class Attestations / Certificate</v>
      </c>
    </row>
    <row r="242" spans="1:4" x14ac:dyDescent="0.25">
      <c r="A242" s="125" t="s">
        <v>2487</v>
      </c>
      <c r="B242" s="125" t="s">
        <v>2542</v>
      </c>
      <c r="C242" s="126" t="s">
        <v>2543</v>
      </c>
      <c r="D242" s="126" t="str">
        <f t="shared" si="3"/>
        <v>MT_HM / Hull &amp; Machinery</v>
      </c>
    </row>
    <row r="243" spans="1:4" x14ac:dyDescent="0.25">
      <c r="A243" s="125" t="s">
        <v>2487</v>
      </c>
      <c r="B243" s="125" t="s">
        <v>2389</v>
      </c>
      <c r="C243" s="126" t="s">
        <v>2544</v>
      </c>
      <c r="D243" s="126" t="str">
        <f t="shared" si="3"/>
        <v>NCS / Nuclear Cargo Ship Safety Certificate</v>
      </c>
    </row>
    <row r="244" spans="1:4" ht="24.75" x14ac:dyDescent="0.25">
      <c r="A244" s="125" t="s">
        <v>2487</v>
      </c>
      <c r="B244" s="125" t="s">
        <v>2545</v>
      </c>
      <c r="C244" s="126" t="s">
        <v>2546</v>
      </c>
      <c r="D244" s="126" t="str">
        <f t="shared" si="3"/>
        <v>NLS / International Pollution Prevention Certificate for the Carriage of Noxious Liquid Substances in Bulk</v>
      </c>
    </row>
    <row r="245" spans="1:4" x14ac:dyDescent="0.25">
      <c r="A245" s="125" t="s">
        <v>2487</v>
      </c>
      <c r="B245" s="125" t="s">
        <v>2547</v>
      </c>
      <c r="C245" s="126" t="s">
        <v>2548</v>
      </c>
      <c r="D245" s="126" t="str">
        <f t="shared" si="3"/>
        <v>NPSS / Nuclear Passenger Ship Safety Certificate</v>
      </c>
    </row>
    <row r="246" spans="1:4" x14ac:dyDescent="0.25">
      <c r="A246" s="125" t="s">
        <v>2487</v>
      </c>
      <c r="B246" s="125" t="s">
        <v>2549</v>
      </c>
      <c r="C246" s="126" t="s">
        <v>2550</v>
      </c>
      <c r="D246" s="126" t="str">
        <f t="shared" si="3"/>
        <v>OPP / International Oil Pollution Prevention Certificate</v>
      </c>
    </row>
    <row r="247" spans="1:4" x14ac:dyDescent="0.25">
      <c r="A247" s="125" t="s">
        <v>2487</v>
      </c>
      <c r="B247" s="125" t="s">
        <v>2551</v>
      </c>
      <c r="C247" s="126" t="s">
        <v>2552</v>
      </c>
      <c r="D247" s="126" t="str">
        <f t="shared" si="3"/>
        <v>OSV / Offshore Supply vessel Document of Compliance</v>
      </c>
    </row>
    <row r="248" spans="1:4" ht="24.75" x14ac:dyDescent="0.25">
      <c r="A248" s="125" t="s">
        <v>2487</v>
      </c>
      <c r="B248" s="125" t="s">
        <v>2553</v>
      </c>
      <c r="C248" s="126" t="s">
        <v>2554</v>
      </c>
      <c r="D248" s="126" t="str">
        <f t="shared" si="3"/>
        <v>PAL / Certificate of insurance or other financial security in respect of liability for the death of and personal injury to passengers</v>
      </c>
    </row>
    <row r="249" spans="1:4" x14ac:dyDescent="0.25">
      <c r="A249" s="125" t="s">
        <v>2487</v>
      </c>
      <c r="B249" s="125" t="s">
        <v>2555</v>
      </c>
      <c r="C249" s="126" t="s">
        <v>2556</v>
      </c>
      <c r="D249" s="126" t="str">
        <f t="shared" si="3"/>
        <v>POLAR / Polar Ship Certificate</v>
      </c>
    </row>
    <row r="250" spans="1:4" x14ac:dyDescent="0.25">
      <c r="A250" s="125" t="s">
        <v>2487</v>
      </c>
      <c r="B250" s="125" t="s">
        <v>2557</v>
      </c>
      <c r="C250" s="126" t="s">
        <v>2558</v>
      </c>
      <c r="D250" s="126" t="str">
        <f t="shared" si="3"/>
        <v>PSS / Passenger Ship Safety Certificate</v>
      </c>
    </row>
    <row r="251" spans="1:4" x14ac:dyDescent="0.25">
      <c r="A251" s="125" t="s">
        <v>2487</v>
      </c>
      <c r="B251" s="125" t="s">
        <v>2559</v>
      </c>
      <c r="C251" s="126" t="s">
        <v>2560</v>
      </c>
      <c r="D251" s="126" t="str">
        <f t="shared" si="3"/>
        <v>REG / Certificate of Registry</v>
      </c>
    </row>
    <row r="252" spans="1:4" x14ac:dyDescent="0.25">
      <c r="A252" s="125" t="s">
        <v>2487</v>
      </c>
      <c r="B252" s="125" t="s">
        <v>1612</v>
      </c>
      <c r="C252" s="126" t="s">
        <v>2561</v>
      </c>
      <c r="D252" s="126" t="str">
        <f t="shared" si="3"/>
        <v>SC / Cargo Ship Safety Construction Certificate</v>
      </c>
    </row>
    <row r="253" spans="1:4" x14ac:dyDescent="0.25">
      <c r="A253" s="125" t="s">
        <v>2487</v>
      </c>
      <c r="B253" s="125" t="s">
        <v>1644</v>
      </c>
      <c r="C253" s="126" t="s">
        <v>2562</v>
      </c>
      <c r="D253" s="126" t="str">
        <f t="shared" si="3"/>
        <v>SE / Cargo Ship Safety Equipment Certificate</v>
      </c>
    </row>
    <row r="254" spans="1:4" x14ac:dyDescent="0.25">
      <c r="A254" s="125" t="s">
        <v>2487</v>
      </c>
      <c r="B254" s="125" t="s">
        <v>2563</v>
      </c>
      <c r="C254" s="126" t="s">
        <v>2564</v>
      </c>
      <c r="D254" s="126" t="str">
        <f t="shared" si="3"/>
        <v>SEEMP / Shipboard Energy Efficiency Management Plan</v>
      </c>
    </row>
    <row r="255" spans="1:4" x14ac:dyDescent="0.25">
      <c r="A255" s="125" t="s">
        <v>2487</v>
      </c>
      <c r="B255" s="125" t="s">
        <v>1602</v>
      </c>
      <c r="C255" s="126" t="s">
        <v>2565</v>
      </c>
      <c r="D255" s="126" t="str">
        <f t="shared" si="3"/>
        <v>SM / Safety Management Certificate</v>
      </c>
    </row>
    <row r="256" spans="1:4" x14ac:dyDescent="0.25">
      <c r="A256" s="125" t="s">
        <v>2487</v>
      </c>
      <c r="B256" s="125" t="s">
        <v>2566</v>
      </c>
      <c r="C256" s="126" t="s">
        <v>2567</v>
      </c>
      <c r="D256" s="126" t="str">
        <f t="shared" si="3"/>
        <v>SMAN / Minimum Safe Manning Document</v>
      </c>
    </row>
    <row r="257" spans="1:4" x14ac:dyDescent="0.25">
      <c r="A257" s="125" t="s">
        <v>2487</v>
      </c>
      <c r="B257" s="125" t="s">
        <v>2568</v>
      </c>
      <c r="C257" s="126" t="s">
        <v>2569</v>
      </c>
      <c r="D257" s="126" t="str">
        <f t="shared" si="3"/>
        <v>SPP / International Sewage Pollution Prevention certificate</v>
      </c>
    </row>
    <row r="258" spans="1:4" x14ac:dyDescent="0.25">
      <c r="A258" s="125" t="s">
        <v>2487</v>
      </c>
      <c r="B258" s="125" t="s">
        <v>2570</v>
      </c>
      <c r="C258" s="126" t="s">
        <v>2571</v>
      </c>
      <c r="D258" s="126" t="str">
        <f t="shared" si="3"/>
        <v>SPS / Special Purpose Ship Safety Certificate</v>
      </c>
    </row>
    <row r="259" spans="1:4" x14ac:dyDescent="0.25">
      <c r="A259" s="125" t="s">
        <v>2487</v>
      </c>
      <c r="B259" s="125" t="s">
        <v>1640</v>
      </c>
      <c r="C259" s="126" t="s">
        <v>2572</v>
      </c>
      <c r="D259" s="126" t="str">
        <f t="shared" ref="D259:D322" si="4">B259&amp;" / "&amp;C259</f>
        <v>SR / Cargo Ship Safety Radio Certificate</v>
      </c>
    </row>
    <row r="260" spans="1:4" x14ac:dyDescent="0.25">
      <c r="A260" s="125" t="s">
        <v>2487</v>
      </c>
      <c r="B260" s="125" t="s">
        <v>2573</v>
      </c>
      <c r="C260" s="126" t="s">
        <v>2574</v>
      </c>
      <c r="D260" s="126" t="str">
        <f t="shared" si="4"/>
        <v>SSC / Ship Sanitation Control Certificate</v>
      </c>
    </row>
    <row r="261" spans="1:4" x14ac:dyDescent="0.25">
      <c r="A261" s="125" t="s">
        <v>2487</v>
      </c>
      <c r="B261" s="125" t="s">
        <v>2575</v>
      </c>
      <c r="C261" s="126" t="s">
        <v>2576</v>
      </c>
      <c r="D261" s="126" t="str">
        <f t="shared" si="4"/>
        <v>SSCEX / Ship Sanitation Control Exemption Certificate</v>
      </c>
    </row>
    <row r="262" spans="1:4" x14ac:dyDescent="0.25">
      <c r="A262" s="125" t="s">
        <v>2487</v>
      </c>
      <c r="B262" s="125" t="s">
        <v>2577</v>
      </c>
      <c r="C262" s="126" t="s">
        <v>2578</v>
      </c>
      <c r="D262" s="126" t="str">
        <f t="shared" si="4"/>
        <v>SSTP / Special Trade Passenger Ship Space Certificate</v>
      </c>
    </row>
    <row r="263" spans="1:4" x14ac:dyDescent="0.25">
      <c r="A263" s="125" t="s">
        <v>2487</v>
      </c>
      <c r="B263" s="125" t="s">
        <v>1906</v>
      </c>
      <c r="C263" s="126" t="s">
        <v>2579</v>
      </c>
      <c r="D263" s="126" t="str">
        <f t="shared" si="4"/>
        <v>STP / Special Trade Passenger Ship Safety Certificate</v>
      </c>
    </row>
    <row r="264" spans="1:4" x14ac:dyDescent="0.25">
      <c r="A264" s="125" t="s">
        <v>2487</v>
      </c>
      <c r="B264" s="125" t="s">
        <v>1670</v>
      </c>
      <c r="C264" s="126" t="s">
        <v>2580</v>
      </c>
      <c r="D264" s="126" t="str">
        <f t="shared" si="4"/>
        <v>TM / International Tonnage Certificate</v>
      </c>
    </row>
    <row r="265" spans="1:4" x14ac:dyDescent="0.25">
      <c r="A265" s="125" t="s">
        <v>2487</v>
      </c>
      <c r="B265" s="125" t="s">
        <v>2581</v>
      </c>
      <c r="C265" s="126" t="s">
        <v>2193</v>
      </c>
      <c r="D265" s="126" t="str">
        <f t="shared" si="4"/>
        <v>TOW / Towage certificate</v>
      </c>
    </row>
    <row r="266" spans="1:4" ht="24.75" x14ac:dyDescent="0.25">
      <c r="A266" s="125" t="s">
        <v>2487</v>
      </c>
      <c r="B266" s="125" t="s">
        <v>2582</v>
      </c>
      <c r="C266" s="126" t="s">
        <v>2583</v>
      </c>
      <c r="D266" s="126" t="str">
        <f t="shared" si="4"/>
        <v>WRC / Certificate of Insurance in Respect of Civil Liability for the Removal of Wrecks</v>
      </c>
    </row>
    <row r="267" spans="1:4" x14ac:dyDescent="0.25">
      <c r="A267" s="125" t="s">
        <v>2584</v>
      </c>
      <c r="B267" s="125" t="s">
        <v>2585</v>
      </c>
      <c r="C267" s="126" t="s">
        <v>2586</v>
      </c>
      <c r="D267" s="126" t="str">
        <f t="shared" si="4"/>
        <v>BAREBOAT / bareboat</v>
      </c>
    </row>
    <row r="268" spans="1:4" x14ac:dyDescent="0.25">
      <c r="A268" s="125" t="s">
        <v>2584</v>
      </c>
      <c r="B268" s="125" t="s">
        <v>2587</v>
      </c>
      <c r="C268" s="126" t="s">
        <v>2588</v>
      </c>
      <c r="D268" s="126" t="str">
        <f t="shared" si="4"/>
        <v>TIME / time</v>
      </c>
    </row>
    <row r="269" spans="1:4" x14ac:dyDescent="0.25">
      <c r="A269" s="125" t="s">
        <v>2584</v>
      </c>
      <c r="B269" s="125" t="s">
        <v>2589</v>
      </c>
      <c r="C269" s="126" t="s">
        <v>2590</v>
      </c>
      <c r="D269" s="126" t="str">
        <f t="shared" si="4"/>
        <v>VOYAGE / voyage</v>
      </c>
    </row>
    <row r="270" spans="1:4" x14ac:dyDescent="0.25">
      <c r="A270" s="125" t="s">
        <v>2591</v>
      </c>
      <c r="B270" s="125" t="s">
        <v>412</v>
      </c>
      <c r="C270" s="126" t="s">
        <v>2592</v>
      </c>
      <c r="D270" s="126" t="str">
        <f t="shared" si="4"/>
        <v>1 / Class 7 category I</v>
      </c>
    </row>
    <row r="271" spans="1:4" x14ac:dyDescent="0.25">
      <c r="A271" s="125" t="s">
        <v>2591</v>
      </c>
      <c r="B271" s="125" t="s">
        <v>430</v>
      </c>
      <c r="C271" s="126" t="s">
        <v>2593</v>
      </c>
      <c r="D271" s="126" t="str">
        <f t="shared" si="4"/>
        <v>2 / Class 7 category II</v>
      </c>
    </row>
    <row r="272" spans="1:4" x14ac:dyDescent="0.25">
      <c r="A272" s="125" t="s">
        <v>2591</v>
      </c>
      <c r="B272" s="125" t="s">
        <v>448</v>
      </c>
      <c r="C272" s="126" t="s">
        <v>2594</v>
      </c>
      <c r="D272" s="126" t="str">
        <f t="shared" si="4"/>
        <v>3 / Class 7 category III</v>
      </c>
    </row>
    <row r="273" spans="1:4" x14ac:dyDescent="0.25">
      <c r="A273" s="125" t="s">
        <v>2595</v>
      </c>
      <c r="B273" s="125" t="s">
        <v>2596</v>
      </c>
      <c r="C273" s="126" t="s">
        <v>2597</v>
      </c>
      <c r="D273" s="126" t="str">
        <f t="shared" si="4"/>
        <v>COM-01 / Free pratique</v>
      </c>
    </row>
    <row r="274" spans="1:4" x14ac:dyDescent="0.25">
      <c r="A274" s="125" t="s">
        <v>2595</v>
      </c>
      <c r="B274" s="125" t="s">
        <v>2598</v>
      </c>
      <c r="C274" s="126" t="s">
        <v>2599</v>
      </c>
      <c r="D274" s="126" t="str">
        <f t="shared" si="4"/>
        <v>COM-02 / No Data</v>
      </c>
    </row>
    <row r="275" spans="1:4" x14ac:dyDescent="0.25">
      <c r="A275" s="125" t="s">
        <v>2595</v>
      </c>
      <c r="B275" s="125" t="s">
        <v>2600</v>
      </c>
      <c r="C275" s="126" t="s">
        <v>2601</v>
      </c>
      <c r="D275" s="126" t="str">
        <f t="shared" si="4"/>
        <v>COM-03 / Participate in commission</v>
      </c>
    </row>
    <row r="276" spans="1:4" x14ac:dyDescent="0.25">
      <c r="A276" s="125" t="s">
        <v>2602</v>
      </c>
      <c r="B276" s="125" t="s">
        <v>476</v>
      </c>
      <c r="C276" s="126" t="s">
        <v>2603</v>
      </c>
      <c r="D276" s="126" t="str">
        <f t="shared" si="4"/>
        <v>5 / Off-standard dimension front</v>
      </c>
    </row>
    <row r="277" spans="1:4" x14ac:dyDescent="0.25">
      <c r="A277" s="125" t="s">
        <v>2602</v>
      </c>
      <c r="B277" s="125" t="s">
        <v>487</v>
      </c>
      <c r="C277" s="126" t="s">
        <v>2604</v>
      </c>
      <c r="D277" s="126" t="str">
        <f t="shared" si="4"/>
        <v xml:space="preserve">6 / Off-standard dimension back </v>
      </c>
    </row>
    <row r="278" spans="1:4" x14ac:dyDescent="0.25">
      <c r="A278" s="125" t="s">
        <v>2602</v>
      </c>
      <c r="B278" s="125" t="s">
        <v>495</v>
      </c>
      <c r="C278" s="126" t="s">
        <v>2605</v>
      </c>
      <c r="D278" s="126" t="str">
        <f t="shared" si="4"/>
        <v>7 / Off-standard dimension right</v>
      </c>
    </row>
    <row r="279" spans="1:4" x14ac:dyDescent="0.25">
      <c r="A279" s="125" t="s">
        <v>2602</v>
      </c>
      <c r="B279" s="125" t="s">
        <v>503</v>
      </c>
      <c r="C279" s="126" t="s">
        <v>2606</v>
      </c>
      <c r="D279" s="126" t="str">
        <f t="shared" si="4"/>
        <v>8 / Off-standard dimension left</v>
      </c>
    </row>
    <row r="280" spans="1:4" x14ac:dyDescent="0.25">
      <c r="A280" s="125" t="s">
        <v>2602</v>
      </c>
      <c r="B280" s="125" t="s">
        <v>511</v>
      </c>
      <c r="C280" s="126" t="s">
        <v>2607</v>
      </c>
      <c r="D280" s="126" t="str">
        <f t="shared" si="4"/>
        <v>9 / Off-standard dimension general (overheight)</v>
      </c>
    </row>
    <row r="281" spans="1:4" x14ac:dyDescent="0.25">
      <c r="A281" s="125" t="s">
        <v>2602</v>
      </c>
      <c r="B281" s="125" t="s">
        <v>2037</v>
      </c>
      <c r="C281" s="126" t="s">
        <v>2608</v>
      </c>
      <c r="D281" s="126" t="str">
        <f t="shared" si="4"/>
        <v>10 / External equipment dimension</v>
      </c>
    </row>
    <row r="282" spans="1:4" ht="24.75" x14ac:dyDescent="0.25">
      <c r="A282" s="125" t="s">
        <v>2609</v>
      </c>
      <c r="B282" s="125" t="s">
        <v>2610</v>
      </c>
      <c r="C282" s="126" t="s">
        <v>2611</v>
      </c>
      <c r="D282" s="126" t="str">
        <f t="shared" si="4"/>
        <v>S2 / Simplified Transit Procedure Authorization under an electronic transport document (article 233.4 UCC)</v>
      </c>
    </row>
    <row r="283" spans="1:4" ht="24.75" x14ac:dyDescent="0.25">
      <c r="A283" s="125" t="s">
        <v>2609</v>
      </c>
      <c r="B283" s="125" t="s">
        <v>2612</v>
      </c>
      <c r="C283" s="126" t="s">
        <v>2613</v>
      </c>
      <c r="D283" s="126" t="str">
        <f t="shared" si="4"/>
        <v>S5 / Manifest Issue Authorization as a PoUS (article 128.2 Delegated Regulation 2015/2446)</v>
      </c>
    </row>
    <row r="284" spans="1:4" x14ac:dyDescent="0.25">
      <c r="A284" s="125" t="s">
        <v>308</v>
      </c>
      <c r="B284" s="125" t="s">
        <v>2614</v>
      </c>
      <c r="C284" s="126" t="s">
        <v>2615</v>
      </c>
      <c r="D284" s="126" t="str">
        <f t="shared" si="4"/>
        <v>AMMONIA / Ammonia</v>
      </c>
    </row>
    <row r="285" spans="1:4" x14ac:dyDescent="0.25">
      <c r="A285" s="125" t="s">
        <v>308</v>
      </c>
      <c r="B285" s="125" t="s">
        <v>2616</v>
      </c>
      <c r="C285" s="126" t="s">
        <v>2617</v>
      </c>
      <c r="D285" s="126" t="str">
        <f t="shared" si="4"/>
        <v>ELECTRICITY / Electricity</v>
      </c>
    </row>
    <row r="286" spans="1:4" x14ac:dyDescent="0.25">
      <c r="A286" s="125" t="s">
        <v>308</v>
      </c>
      <c r="B286" s="125" t="s">
        <v>2618</v>
      </c>
      <c r="C286" s="126" t="s">
        <v>2619</v>
      </c>
      <c r="D286" s="126" t="str">
        <f t="shared" si="4"/>
        <v>HYDROGEN / Hydrogen</v>
      </c>
    </row>
    <row r="287" spans="1:4" x14ac:dyDescent="0.25">
      <c r="A287" s="125" t="s">
        <v>308</v>
      </c>
      <c r="B287" s="125" t="s">
        <v>2620</v>
      </c>
      <c r="C287" s="126" t="s">
        <v>2621</v>
      </c>
      <c r="D287" s="126" t="str">
        <f t="shared" si="4"/>
        <v>METHANOL / Methanol</v>
      </c>
    </row>
    <row r="288" spans="1:4" x14ac:dyDescent="0.25">
      <c r="A288" s="125" t="s">
        <v>308</v>
      </c>
      <c r="B288" s="125" t="s">
        <v>314</v>
      </c>
      <c r="C288" s="126" t="s">
        <v>315</v>
      </c>
      <c r="D288" s="126" t="str">
        <f t="shared" si="4"/>
        <v xml:space="preserve">HFO / heavy fuel oil </v>
      </c>
    </row>
    <row r="289" spans="1:4" x14ac:dyDescent="0.25">
      <c r="A289" s="125" t="s">
        <v>308</v>
      </c>
      <c r="B289" s="125" t="s">
        <v>327</v>
      </c>
      <c r="C289" s="126" t="s">
        <v>328</v>
      </c>
      <c r="D289" s="126" t="str">
        <f t="shared" si="4"/>
        <v xml:space="preserve">IFO / intermediate fuel oil </v>
      </c>
    </row>
    <row r="290" spans="1:4" x14ac:dyDescent="0.25">
      <c r="A290" s="125" t="s">
        <v>308</v>
      </c>
      <c r="B290" s="125" t="s">
        <v>340</v>
      </c>
      <c r="C290" s="126" t="s">
        <v>341</v>
      </c>
      <c r="D290" s="126" t="str">
        <f t="shared" si="4"/>
        <v xml:space="preserve">LNG / liquefied natural gas </v>
      </c>
    </row>
    <row r="291" spans="1:4" x14ac:dyDescent="0.25">
      <c r="A291" s="125" t="s">
        <v>308</v>
      </c>
      <c r="B291" s="125" t="s">
        <v>351</v>
      </c>
      <c r="C291" s="126" t="s">
        <v>352</v>
      </c>
      <c r="D291" s="126" t="str">
        <f t="shared" si="4"/>
        <v xml:space="preserve">LO / lubrication oil </v>
      </c>
    </row>
    <row r="292" spans="1:4" x14ac:dyDescent="0.25">
      <c r="A292" s="125" t="s">
        <v>308</v>
      </c>
      <c r="B292" s="125" t="s">
        <v>358</v>
      </c>
      <c r="C292" s="126" t="s">
        <v>359</v>
      </c>
      <c r="D292" s="126" t="str">
        <f t="shared" si="4"/>
        <v>LPG / liquefied petroleum gas</v>
      </c>
    </row>
    <row r="293" spans="1:4" x14ac:dyDescent="0.25">
      <c r="A293" s="125" t="s">
        <v>308</v>
      </c>
      <c r="B293" s="125" t="s">
        <v>363</v>
      </c>
      <c r="C293" s="126" t="s">
        <v>364</v>
      </c>
      <c r="D293" s="126" t="str">
        <f t="shared" si="4"/>
        <v xml:space="preserve">MDO / marine diesel oil </v>
      </c>
    </row>
    <row r="294" spans="1:4" x14ac:dyDescent="0.25">
      <c r="A294" s="125" t="s">
        <v>308</v>
      </c>
      <c r="B294" s="125" t="s">
        <v>368</v>
      </c>
      <c r="C294" s="126" t="s">
        <v>369</v>
      </c>
      <c r="D294" s="126" t="str">
        <f t="shared" si="4"/>
        <v xml:space="preserve">MFO / marine fuel oil </v>
      </c>
    </row>
    <row r="295" spans="1:4" x14ac:dyDescent="0.25">
      <c r="A295" s="125" t="s">
        <v>308</v>
      </c>
      <c r="B295" s="125" t="s">
        <v>374</v>
      </c>
      <c r="C295" s="126" t="s">
        <v>375</v>
      </c>
      <c r="D295" s="126" t="str">
        <f t="shared" si="4"/>
        <v>MGO / marine gas oil</v>
      </c>
    </row>
    <row r="296" spans="1:4" x14ac:dyDescent="0.25">
      <c r="A296" s="125" t="s">
        <v>308</v>
      </c>
      <c r="B296" s="125" t="s">
        <v>380</v>
      </c>
      <c r="C296" s="126" t="s">
        <v>381</v>
      </c>
      <c r="D296" s="126" t="str">
        <f t="shared" si="4"/>
        <v>OTHER / any other type of bunkers</v>
      </c>
    </row>
    <row r="297" spans="1:4" x14ac:dyDescent="0.25">
      <c r="A297" s="125" t="s">
        <v>2622</v>
      </c>
      <c r="B297" s="125" t="s">
        <v>2272</v>
      </c>
      <c r="C297" s="126" t="s">
        <v>2623</v>
      </c>
      <c r="D297" s="126" t="str">
        <f t="shared" si="4"/>
        <v>ABS / Absentee declaration</v>
      </c>
    </row>
    <row r="298" spans="1:4" x14ac:dyDescent="0.25">
      <c r="A298" s="125" t="s">
        <v>2622</v>
      </c>
      <c r="B298" s="125" t="s">
        <v>2624</v>
      </c>
      <c r="C298" s="126" t="s">
        <v>2625</v>
      </c>
      <c r="D298" s="126" t="str">
        <f t="shared" si="4"/>
        <v>ACT / Expected activities declaration</v>
      </c>
    </row>
    <row r="299" spans="1:4" x14ac:dyDescent="0.25">
      <c r="A299" s="125" t="s">
        <v>2622</v>
      </c>
      <c r="B299" s="125" t="s">
        <v>1721</v>
      </c>
      <c r="C299" s="126" t="s">
        <v>2626</v>
      </c>
      <c r="D299" s="126" t="str">
        <f t="shared" si="4"/>
        <v>ATA / Notification of actual arrival</v>
      </c>
    </row>
    <row r="300" spans="1:4" x14ac:dyDescent="0.25">
      <c r="A300" s="125" t="s">
        <v>2622</v>
      </c>
      <c r="B300" s="125" t="s">
        <v>2627</v>
      </c>
      <c r="C300" s="126" t="s">
        <v>2628</v>
      </c>
      <c r="D300" s="126" t="str">
        <f t="shared" si="4"/>
        <v>ATD / Notification of actual departure</v>
      </c>
    </row>
    <row r="301" spans="1:4" x14ac:dyDescent="0.25">
      <c r="A301" s="125" t="s">
        <v>2622</v>
      </c>
      <c r="B301" s="125" t="s">
        <v>2629</v>
      </c>
      <c r="C301" s="126" t="s">
        <v>2630</v>
      </c>
      <c r="D301" s="126" t="str">
        <f t="shared" si="4"/>
        <v>BLU / Safe loading and unloading of bulk carriers</v>
      </c>
    </row>
    <row r="302" spans="1:4" x14ac:dyDescent="0.25">
      <c r="A302" s="125" t="s">
        <v>2622</v>
      </c>
      <c r="B302" s="125" t="s">
        <v>2631</v>
      </c>
      <c r="C302" s="126" t="s">
        <v>2632</v>
      </c>
      <c r="D302" s="126" t="str">
        <f t="shared" si="4"/>
        <v>BNK / Bunkers</v>
      </c>
    </row>
    <row r="303" spans="1:4" x14ac:dyDescent="0.25">
      <c r="A303" s="125" t="s">
        <v>2622</v>
      </c>
      <c r="B303" s="125" t="s">
        <v>1742</v>
      </c>
      <c r="C303" s="126" t="s">
        <v>2633</v>
      </c>
      <c r="D303" s="126" t="str">
        <f t="shared" si="4"/>
        <v>BWA / Ballast water</v>
      </c>
    </row>
    <row r="304" spans="1:4" x14ac:dyDescent="0.25">
      <c r="A304" s="125" t="s">
        <v>2622</v>
      </c>
      <c r="B304" s="125" t="s">
        <v>2634</v>
      </c>
      <c r="C304" s="126" t="s">
        <v>2635</v>
      </c>
      <c r="D304" s="126" t="str">
        <f t="shared" si="4"/>
        <v>CGA / Cargo declaration at arrival</v>
      </c>
    </row>
    <row r="305" spans="1:4" x14ac:dyDescent="0.25">
      <c r="A305" s="125" t="s">
        <v>2622</v>
      </c>
      <c r="B305" s="125" t="s">
        <v>2636</v>
      </c>
      <c r="C305" s="126" t="s">
        <v>2637</v>
      </c>
      <c r="D305" s="126" t="str">
        <f t="shared" si="4"/>
        <v>CGD / Cargo declaration at departure</v>
      </c>
    </row>
    <row r="306" spans="1:4" x14ac:dyDescent="0.25">
      <c r="A306" s="125" t="s">
        <v>2622</v>
      </c>
      <c r="B306" s="125" t="s">
        <v>2638</v>
      </c>
      <c r="C306" s="126" t="s">
        <v>2639</v>
      </c>
      <c r="D306" s="126" t="str">
        <f t="shared" si="4"/>
        <v>CGM / Customs goods manifest</v>
      </c>
    </row>
    <row r="307" spans="1:4" x14ac:dyDescent="0.25">
      <c r="A307" s="125" t="s">
        <v>2622</v>
      </c>
      <c r="B307" s="125" t="s">
        <v>2640</v>
      </c>
      <c r="C307" s="126" t="s">
        <v>2641</v>
      </c>
      <c r="D307" s="126" t="str">
        <f t="shared" si="4"/>
        <v>COA / Cancellation of port call</v>
      </c>
    </row>
    <row r="308" spans="1:4" x14ac:dyDescent="0.25">
      <c r="A308" s="125" t="s">
        <v>2622</v>
      </c>
      <c r="B308" s="125" t="s">
        <v>2642</v>
      </c>
      <c r="C308" s="126" t="s">
        <v>2643</v>
      </c>
      <c r="D308" s="126" t="str">
        <f t="shared" si="4"/>
        <v>CRT / Ship certificates</v>
      </c>
    </row>
    <row r="309" spans="1:4" x14ac:dyDescent="0.25">
      <c r="A309" s="125" t="s">
        <v>2622</v>
      </c>
      <c r="B309" s="125" t="s">
        <v>2644</v>
      </c>
      <c r="C309" s="126" t="s">
        <v>2645</v>
      </c>
      <c r="D309" s="126" t="str">
        <f t="shared" si="4"/>
        <v>CWA / Crew list at arrival</v>
      </c>
    </row>
    <row r="310" spans="1:4" x14ac:dyDescent="0.25">
      <c r="A310" s="125" t="s">
        <v>2622</v>
      </c>
      <c r="B310" s="125" t="s">
        <v>2646</v>
      </c>
      <c r="C310" s="126" t="s">
        <v>2647</v>
      </c>
      <c r="D310" s="126" t="str">
        <f t="shared" si="4"/>
        <v>CWD / Crew list at departure</v>
      </c>
    </row>
    <row r="311" spans="1:4" x14ac:dyDescent="0.25">
      <c r="A311" s="125" t="s">
        <v>2622</v>
      </c>
      <c r="B311" s="125" t="s">
        <v>2648</v>
      </c>
      <c r="C311" s="126" t="s">
        <v>2649</v>
      </c>
      <c r="D311" s="126" t="str">
        <f t="shared" si="4"/>
        <v>DUE / Fairway dues declaration</v>
      </c>
    </row>
    <row r="312" spans="1:4" x14ac:dyDescent="0.25">
      <c r="A312" s="125" t="s">
        <v>2622</v>
      </c>
      <c r="B312" s="125" t="s">
        <v>2650</v>
      </c>
      <c r="C312" s="126" t="s">
        <v>2651</v>
      </c>
      <c r="D312" s="126" t="str">
        <f t="shared" si="4"/>
        <v xml:space="preserve">EFF / Crew's effects declaration </v>
      </c>
    </row>
    <row r="313" spans="1:4" x14ac:dyDescent="0.25">
      <c r="A313" s="125" t="s">
        <v>2622</v>
      </c>
      <c r="B313" s="125" t="s">
        <v>2652</v>
      </c>
      <c r="C313" s="126" t="s">
        <v>2653</v>
      </c>
      <c r="D313" s="126" t="str">
        <f t="shared" si="4"/>
        <v>EXP / Notification of expanded inspection</v>
      </c>
    </row>
    <row r="314" spans="1:4" x14ac:dyDescent="0.25">
      <c r="A314" s="125" t="s">
        <v>2622</v>
      </c>
      <c r="B314" s="125" t="s">
        <v>2654</v>
      </c>
      <c r="C314" s="126" t="s">
        <v>2655</v>
      </c>
      <c r="D314" s="126" t="str">
        <f t="shared" si="4"/>
        <v>EXS / Exit Summary Declaration</v>
      </c>
    </row>
    <row r="315" spans="1:4" x14ac:dyDescent="0.25">
      <c r="A315" s="125" t="s">
        <v>2622</v>
      </c>
      <c r="B315" s="125" t="s">
        <v>2656</v>
      </c>
      <c r="C315" s="126" t="s">
        <v>2657</v>
      </c>
      <c r="D315" s="126" t="str">
        <f t="shared" si="4"/>
        <v>EXT / Exit notification</v>
      </c>
    </row>
    <row r="316" spans="1:4" x14ac:dyDescent="0.25">
      <c r="A316" s="125" t="s">
        <v>2622</v>
      </c>
      <c r="B316" s="125" t="s">
        <v>2658</v>
      </c>
      <c r="C316" s="126" t="s">
        <v>2659</v>
      </c>
      <c r="D316" s="126" t="str">
        <f t="shared" si="4"/>
        <v>FMR / Formality response</v>
      </c>
    </row>
    <row r="317" spans="1:4" x14ac:dyDescent="0.25">
      <c r="A317" s="125" t="s">
        <v>2622</v>
      </c>
      <c r="B317" s="125" t="s">
        <v>2660</v>
      </c>
      <c r="C317" s="126" t="s">
        <v>2661</v>
      </c>
      <c r="D317" s="126" t="str">
        <f t="shared" si="4"/>
        <v>HOS / Hospitalised crew member declaration</v>
      </c>
    </row>
    <row r="318" spans="1:4" ht="24.75" x14ac:dyDescent="0.25">
      <c r="A318" s="125" t="s">
        <v>2622</v>
      </c>
      <c r="B318" s="125" t="s">
        <v>2662</v>
      </c>
      <c r="C318" s="126" t="s">
        <v>2663</v>
      </c>
      <c r="D318" s="126" t="str">
        <f t="shared" si="4"/>
        <v>HZA / Notification of hazardous materials (dangerous and polluting goods) on board at arrival</v>
      </c>
    </row>
    <row r="319" spans="1:4" ht="24.75" x14ac:dyDescent="0.25">
      <c r="A319" s="125" t="s">
        <v>2622</v>
      </c>
      <c r="B319" s="125" t="s">
        <v>2664</v>
      </c>
      <c r="C319" s="126" t="s">
        <v>2665</v>
      </c>
      <c r="D319" s="126" t="str">
        <f t="shared" si="4"/>
        <v>HZD / Notification of hazardous materials (dangerous and polluting goods) on board at departure</v>
      </c>
    </row>
    <row r="320" spans="1:4" x14ac:dyDescent="0.25">
      <c r="A320" s="125" t="s">
        <v>2622</v>
      </c>
      <c r="B320" s="125" t="s">
        <v>237</v>
      </c>
      <c r="C320" s="126" t="s">
        <v>2666</v>
      </c>
      <c r="D320" s="126" t="str">
        <f t="shared" si="4"/>
        <v>MDH / Maritime Declaration of Health</v>
      </c>
    </row>
    <row r="321" spans="1:4" x14ac:dyDescent="0.25">
      <c r="A321" s="125" t="s">
        <v>2622</v>
      </c>
      <c r="B321" s="125" t="s">
        <v>2667</v>
      </c>
      <c r="C321" s="126" t="s">
        <v>2668</v>
      </c>
      <c r="D321" s="126" t="str">
        <f t="shared" si="4"/>
        <v>MIL / Military report</v>
      </c>
    </row>
    <row r="322" spans="1:4" x14ac:dyDescent="0.25">
      <c r="A322" s="125" t="s">
        <v>2622</v>
      </c>
      <c r="B322" s="125" t="s">
        <v>2669</v>
      </c>
      <c r="C322" s="126" t="s">
        <v>2670</v>
      </c>
      <c r="D322" s="126" t="str">
        <f t="shared" si="4"/>
        <v>NAC / Notification of arrival to the customs office of first entry</v>
      </c>
    </row>
    <row r="323" spans="1:4" x14ac:dyDescent="0.25">
      <c r="A323" s="125" t="s">
        <v>2622</v>
      </c>
      <c r="B323" s="125" t="s">
        <v>2671</v>
      </c>
      <c r="C323" s="126" t="s">
        <v>2672</v>
      </c>
      <c r="D323" s="126" t="str">
        <f t="shared" ref="D323:D386" si="5">B323&amp;" / "&amp;C323</f>
        <v>NOA / Notice of pre arrival</v>
      </c>
    </row>
    <row r="324" spans="1:4" x14ac:dyDescent="0.25">
      <c r="A324" s="125" t="s">
        <v>2622</v>
      </c>
      <c r="B324" s="125" t="s">
        <v>2673</v>
      </c>
      <c r="C324" s="126" t="s">
        <v>2674</v>
      </c>
      <c r="D324" s="126" t="str">
        <f t="shared" si="5"/>
        <v>NOD / Notice of pre departure</v>
      </c>
    </row>
    <row r="325" spans="1:4" x14ac:dyDescent="0.25">
      <c r="A325" s="125" t="s">
        <v>2622</v>
      </c>
      <c r="B325" s="125" t="s">
        <v>2675</v>
      </c>
      <c r="C325" s="126" t="s">
        <v>2676</v>
      </c>
      <c r="D325" s="126" t="str">
        <f t="shared" si="5"/>
        <v>NOS / Notification of shift in port</v>
      </c>
    </row>
    <row r="326" spans="1:4" x14ac:dyDescent="0.25">
      <c r="A326" s="125" t="s">
        <v>2622</v>
      </c>
      <c r="B326" s="125" t="s">
        <v>2677</v>
      </c>
      <c r="C326" s="126" t="s">
        <v>2678</v>
      </c>
      <c r="D326" s="126" t="str">
        <f t="shared" si="5"/>
        <v>PPA / Presentation of the proof (at arrival)</v>
      </c>
    </row>
    <row r="327" spans="1:4" x14ac:dyDescent="0.25">
      <c r="A327" s="125" t="s">
        <v>2622</v>
      </c>
      <c r="B327" s="125" t="s">
        <v>2679</v>
      </c>
      <c r="C327" s="126" t="s">
        <v>2680</v>
      </c>
      <c r="D327" s="126" t="str">
        <f t="shared" si="5"/>
        <v>PRN / Presentation Notification</v>
      </c>
    </row>
    <row r="328" spans="1:4" x14ac:dyDescent="0.25">
      <c r="A328" s="125" t="s">
        <v>2622</v>
      </c>
      <c r="B328" s="125" t="s">
        <v>2681</v>
      </c>
      <c r="C328" s="126" t="s">
        <v>2682</v>
      </c>
      <c r="D328" s="126" t="str">
        <f t="shared" si="5"/>
        <v>PXA / Passenger list at arrival</v>
      </c>
    </row>
    <row r="329" spans="1:4" x14ac:dyDescent="0.25">
      <c r="A329" s="125" t="s">
        <v>2622</v>
      </c>
      <c r="B329" s="125" t="s">
        <v>2683</v>
      </c>
      <c r="C329" s="126" t="s">
        <v>2684</v>
      </c>
      <c r="D329" s="126" t="str">
        <f t="shared" si="5"/>
        <v>PXD / Passenger list at departure</v>
      </c>
    </row>
    <row r="330" spans="1:4" x14ac:dyDescent="0.25">
      <c r="A330" s="125" t="s">
        <v>2622</v>
      </c>
      <c r="B330" s="125" t="s">
        <v>2685</v>
      </c>
      <c r="C330" s="126" t="s">
        <v>2686</v>
      </c>
      <c r="D330" s="126" t="str">
        <f t="shared" si="5"/>
        <v>REX / Re-export notification</v>
      </c>
    </row>
    <row r="331" spans="1:4" x14ac:dyDescent="0.25">
      <c r="A331" s="125" t="s">
        <v>2622</v>
      </c>
      <c r="B331" s="125" t="s">
        <v>2687</v>
      </c>
      <c r="C331" s="126" t="s">
        <v>2688</v>
      </c>
      <c r="D331" s="126" t="str">
        <f t="shared" si="5"/>
        <v>RQR / Request response</v>
      </c>
    </row>
    <row r="332" spans="1:4" x14ac:dyDescent="0.25">
      <c r="A332" s="125" t="s">
        <v>2622</v>
      </c>
      <c r="B332" s="125" t="s">
        <v>13</v>
      </c>
      <c r="C332" s="126" t="s">
        <v>2689</v>
      </c>
      <c r="D332" s="126" t="str">
        <f t="shared" si="5"/>
        <v>SEC / Notification of security information</v>
      </c>
    </row>
    <row r="333" spans="1:4" x14ac:dyDescent="0.25">
      <c r="A333" s="125" t="s">
        <v>2622</v>
      </c>
      <c r="B333" s="125" t="s">
        <v>2690</v>
      </c>
      <c r="C333" s="126" t="s">
        <v>2691</v>
      </c>
      <c r="D333" s="126" t="str">
        <f t="shared" si="5"/>
        <v>SHP / Ship information</v>
      </c>
    </row>
    <row r="334" spans="1:4" x14ac:dyDescent="0.25">
      <c r="A334" s="125" t="s">
        <v>2622</v>
      </c>
      <c r="B334" s="125" t="s">
        <v>2692</v>
      </c>
      <c r="C334" s="126" t="s">
        <v>2693</v>
      </c>
      <c r="D334" s="126" t="str">
        <f t="shared" si="5"/>
        <v>SRV / Request for service</v>
      </c>
    </row>
    <row r="335" spans="1:4" x14ac:dyDescent="0.25">
      <c r="A335" s="125" t="s">
        <v>2622</v>
      </c>
      <c r="B335" s="125" t="s">
        <v>2694</v>
      </c>
      <c r="C335" s="126" t="s">
        <v>2695</v>
      </c>
      <c r="D335" s="126" t="str">
        <f t="shared" si="5"/>
        <v>SSA / Ship to ship activity declaration</v>
      </c>
    </row>
    <row r="336" spans="1:4" x14ac:dyDescent="0.25">
      <c r="A336" s="125" t="s">
        <v>2622</v>
      </c>
      <c r="B336" s="125" t="s">
        <v>2696</v>
      </c>
      <c r="C336" s="126" t="s">
        <v>2697</v>
      </c>
      <c r="D336" s="126" t="str">
        <f t="shared" si="5"/>
        <v>STA / Declaration of stores on board at arrival</v>
      </c>
    </row>
    <row r="337" spans="1:4" x14ac:dyDescent="0.25">
      <c r="A337" s="125" t="s">
        <v>2622</v>
      </c>
      <c r="B337" s="125" t="s">
        <v>2698</v>
      </c>
      <c r="C337" s="126" t="s">
        <v>2699</v>
      </c>
      <c r="D337" s="126" t="str">
        <f t="shared" si="5"/>
        <v>STD / Declaration of stores on board at departure</v>
      </c>
    </row>
    <row r="338" spans="1:4" x14ac:dyDescent="0.25">
      <c r="A338" s="125" t="s">
        <v>2622</v>
      </c>
      <c r="B338" s="125" t="s">
        <v>2700</v>
      </c>
      <c r="C338" s="126" t="s">
        <v>2701</v>
      </c>
      <c r="D338" s="126" t="str">
        <f t="shared" si="5"/>
        <v>STW / Stowaways notification</v>
      </c>
    </row>
    <row r="339" spans="1:4" x14ac:dyDescent="0.25">
      <c r="A339" s="125" t="s">
        <v>2622</v>
      </c>
      <c r="B339" s="125" t="s">
        <v>2702</v>
      </c>
      <c r="C339" s="126" t="s">
        <v>2703</v>
      </c>
      <c r="D339" s="126" t="str">
        <f t="shared" si="5"/>
        <v>TRA / Electronic transport documents used at arrival</v>
      </c>
    </row>
    <row r="340" spans="1:4" x14ac:dyDescent="0.25">
      <c r="A340" s="125" t="s">
        <v>2622</v>
      </c>
      <c r="B340" s="125" t="s">
        <v>2704</v>
      </c>
      <c r="C340" s="126" t="s">
        <v>2705</v>
      </c>
      <c r="D340" s="126" t="str">
        <f t="shared" si="5"/>
        <v>VIS / Ship visitors declaration</v>
      </c>
    </row>
    <row r="341" spans="1:4" x14ac:dyDescent="0.25">
      <c r="A341" s="125" t="s">
        <v>2706</v>
      </c>
      <c r="B341" s="125" t="s">
        <v>2707</v>
      </c>
      <c r="C341" s="126" t="s">
        <v>2708</v>
      </c>
      <c r="D341" s="126" t="str">
        <f t="shared" si="5"/>
        <v>LAI / Loaded domestic goods</v>
      </c>
    </row>
    <row r="342" spans="1:4" x14ac:dyDescent="0.25">
      <c r="A342" s="125" t="s">
        <v>2706</v>
      </c>
      <c r="B342" s="125" t="s">
        <v>2709</v>
      </c>
      <c r="C342" s="126" t="s">
        <v>2710</v>
      </c>
      <c r="D342" s="126" t="str">
        <f t="shared" si="5"/>
        <v>LAU / Loaded foreign goods</v>
      </c>
    </row>
    <row r="343" spans="1:4" x14ac:dyDescent="0.25">
      <c r="A343" s="125" t="s">
        <v>2706</v>
      </c>
      <c r="B343" s="125" t="s">
        <v>2711</v>
      </c>
      <c r="C343" s="126" t="s">
        <v>2712</v>
      </c>
      <c r="D343" s="126" t="str">
        <f t="shared" si="5"/>
        <v>LOI / Unloaded domestic goods</v>
      </c>
    </row>
    <row r="344" spans="1:4" x14ac:dyDescent="0.25">
      <c r="A344" s="125" t="s">
        <v>2706</v>
      </c>
      <c r="B344" s="125" t="s">
        <v>2713</v>
      </c>
      <c r="C344" s="126" t="s">
        <v>2714</v>
      </c>
      <c r="D344" s="126" t="str">
        <f t="shared" si="5"/>
        <v>LOU / Unloaded foreign goods</v>
      </c>
    </row>
    <row r="345" spans="1:4" x14ac:dyDescent="0.25">
      <c r="A345" s="125" t="s">
        <v>2715</v>
      </c>
      <c r="B345" s="125" t="s">
        <v>2716</v>
      </c>
      <c r="C345" s="126" t="s">
        <v>2717</v>
      </c>
      <c r="D345" s="126" t="str">
        <f t="shared" si="5"/>
        <v>BULK / General bulk solids</v>
      </c>
    </row>
    <row r="346" spans="1:4" x14ac:dyDescent="0.25">
      <c r="A346" s="125" t="s">
        <v>2715</v>
      </c>
      <c r="B346" s="125" t="s">
        <v>340</v>
      </c>
      <c r="C346" s="126" t="s">
        <v>2718</v>
      </c>
      <c r="D346" s="126" t="str">
        <f t="shared" si="5"/>
        <v>LNG / Liquified natural gases</v>
      </c>
    </row>
    <row r="347" spans="1:4" x14ac:dyDescent="0.25">
      <c r="A347" s="125" t="s">
        <v>2715</v>
      </c>
      <c r="B347" s="125" t="s">
        <v>358</v>
      </c>
      <c r="C347" s="126" t="s">
        <v>2719</v>
      </c>
      <c r="D347" s="126" t="str">
        <f t="shared" si="5"/>
        <v>LPG / Liquified petroleoum gases</v>
      </c>
    </row>
    <row r="348" spans="1:4" x14ac:dyDescent="0.25">
      <c r="A348" s="125" t="s">
        <v>2715</v>
      </c>
      <c r="B348" s="125" t="s">
        <v>2720</v>
      </c>
      <c r="C348" s="126" t="s">
        <v>2721</v>
      </c>
      <c r="D348" s="126" t="str">
        <f t="shared" si="5"/>
        <v>NPO / Non-persistent oil</v>
      </c>
    </row>
    <row r="349" spans="1:4" x14ac:dyDescent="0.25">
      <c r="A349" s="125" t="s">
        <v>2715</v>
      </c>
      <c r="B349" s="125" t="s">
        <v>380</v>
      </c>
      <c r="C349" s="126" t="s">
        <v>2722</v>
      </c>
      <c r="D349" s="126" t="str">
        <f t="shared" si="5"/>
        <v>OTHER / Other HNS</v>
      </c>
    </row>
    <row r="350" spans="1:4" x14ac:dyDescent="0.25">
      <c r="A350" s="125" t="s">
        <v>2715</v>
      </c>
      <c r="B350" s="125" t="s">
        <v>2723</v>
      </c>
      <c r="C350" s="126" t="s">
        <v>2724</v>
      </c>
      <c r="D350" s="126" t="str">
        <f t="shared" si="5"/>
        <v>PO / Persistent oil</v>
      </c>
    </row>
    <row r="351" spans="1:4" x14ac:dyDescent="0.25">
      <c r="A351" s="125" t="s">
        <v>2725</v>
      </c>
      <c r="B351" s="125" t="s">
        <v>2726</v>
      </c>
      <c r="C351" s="126" t="s">
        <v>2727</v>
      </c>
      <c r="D351" s="126" t="str">
        <f t="shared" si="5"/>
        <v>FS1A / IA</v>
      </c>
    </row>
    <row r="352" spans="1:4" x14ac:dyDescent="0.25">
      <c r="A352" s="125" t="s">
        <v>2725</v>
      </c>
      <c r="B352" s="125" t="s">
        <v>2728</v>
      </c>
      <c r="C352" s="126" t="s">
        <v>2729</v>
      </c>
      <c r="D352" s="126" t="str">
        <f t="shared" si="5"/>
        <v>FS1B / IB</v>
      </c>
    </row>
    <row r="353" spans="1:4" x14ac:dyDescent="0.25">
      <c r="A353" s="125" t="s">
        <v>2725</v>
      </c>
      <c r="B353" s="125" t="s">
        <v>2730</v>
      </c>
      <c r="C353" s="126" t="s">
        <v>2731</v>
      </c>
      <c r="D353" s="126" t="str">
        <f t="shared" si="5"/>
        <v>FS1C / IC</v>
      </c>
    </row>
    <row r="354" spans="1:4" x14ac:dyDescent="0.25">
      <c r="A354" s="125" t="s">
        <v>2725</v>
      </c>
      <c r="B354" s="125" t="s">
        <v>2732</v>
      </c>
      <c r="C354" s="126" t="s">
        <v>2733</v>
      </c>
      <c r="D354" s="126" t="str">
        <f t="shared" si="5"/>
        <v>FS1S / IA Super</v>
      </c>
    </row>
    <row r="355" spans="1:4" x14ac:dyDescent="0.25">
      <c r="A355" s="125" t="s">
        <v>2725</v>
      </c>
      <c r="B355" s="125" t="s">
        <v>2734</v>
      </c>
      <c r="C355" s="126" t="s">
        <v>2735</v>
      </c>
      <c r="D355" s="126" t="str">
        <f t="shared" si="5"/>
        <v>FSII / II</v>
      </c>
    </row>
    <row r="356" spans="1:4" x14ac:dyDescent="0.25">
      <c r="A356" s="125" t="s">
        <v>2725</v>
      </c>
      <c r="B356" s="125" t="s">
        <v>2736</v>
      </c>
      <c r="C356" s="126" t="s">
        <v>2737</v>
      </c>
      <c r="D356" s="126" t="str">
        <f t="shared" si="5"/>
        <v>FSIII / III</v>
      </c>
    </row>
    <row r="357" spans="1:4" x14ac:dyDescent="0.25">
      <c r="A357" s="125" t="s">
        <v>2725</v>
      </c>
      <c r="B357" s="125" t="s">
        <v>2738</v>
      </c>
      <c r="C357" s="126" t="s">
        <v>2739</v>
      </c>
      <c r="D357" s="126" t="str">
        <f t="shared" si="5"/>
        <v>UKN / Unknown</v>
      </c>
    </row>
    <row r="358" spans="1:4" x14ac:dyDescent="0.25">
      <c r="A358" s="125" t="s">
        <v>2740</v>
      </c>
      <c r="B358" s="125" t="s">
        <v>2741</v>
      </c>
      <c r="C358" s="126" t="s">
        <v>2742</v>
      </c>
      <c r="D358" s="126" t="str">
        <f t="shared" si="5"/>
        <v>IDP-01 / Carried by federal police</v>
      </c>
    </row>
    <row r="359" spans="1:4" x14ac:dyDescent="0.25">
      <c r="A359" s="125" t="s">
        <v>2740</v>
      </c>
      <c r="B359" s="125" t="s">
        <v>2743</v>
      </c>
      <c r="C359" s="126" t="s">
        <v>2744</v>
      </c>
      <c r="D359" s="126" t="str">
        <f t="shared" si="5"/>
        <v>IDP-02 / Carried by seafarer</v>
      </c>
    </row>
    <row r="360" spans="1:4" x14ac:dyDescent="0.25">
      <c r="A360" s="125" t="s">
        <v>2745</v>
      </c>
      <c r="B360" s="125" t="s">
        <v>316</v>
      </c>
      <c r="C360" s="126" t="s">
        <v>317</v>
      </c>
      <c r="D360" s="126" t="str">
        <f t="shared" si="5"/>
        <v>INF1 / Class INF 1 ship</v>
      </c>
    </row>
    <row r="361" spans="1:4" x14ac:dyDescent="0.25">
      <c r="A361" s="125" t="s">
        <v>2745</v>
      </c>
      <c r="B361" s="125" t="s">
        <v>329</v>
      </c>
      <c r="C361" s="126" t="s">
        <v>330</v>
      </c>
      <c r="D361" s="126" t="str">
        <f t="shared" si="5"/>
        <v xml:space="preserve">INF2 / Class INF 2 ship </v>
      </c>
    </row>
    <row r="362" spans="1:4" x14ac:dyDescent="0.25">
      <c r="A362" s="125" t="s">
        <v>2745</v>
      </c>
      <c r="B362" s="125" t="s">
        <v>342</v>
      </c>
      <c r="C362" s="126" t="s">
        <v>343</v>
      </c>
      <c r="D362" s="126" t="str">
        <f t="shared" si="5"/>
        <v xml:space="preserve">INF3 / Class INF 3 ship </v>
      </c>
    </row>
    <row r="363" spans="1:4" x14ac:dyDescent="0.25">
      <c r="A363" s="125" t="s">
        <v>51</v>
      </c>
      <c r="B363" s="125" t="s">
        <v>318</v>
      </c>
      <c r="C363" s="126" t="s">
        <v>319</v>
      </c>
      <c r="D363" s="126" t="str">
        <f t="shared" si="5"/>
        <v>FULL / Full</v>
      </c>
    </row>
    <row r="364" spans="1:4" x14ac:dyDescent="0.25">
      <c r="A364" s="125" t="s">
        <v>51</v>
      </c>
      <c r="B364" s="125" t="s">
        <v>331</v>
      </c>
      <c r="C364" s="126" t="s">
        <v>332</v>
      </c>
      <c r="D364" s="126" t="str">
        <f t="shared" si="5"/>
        <v>INTERIM / Interim</v>
      </c>
    </row>
    <row r="365" spans="1:4" x14ac:dyDescent="0.25">
      <c r="A365" s="125" t="s">
        <v>2746</v>
      </c>
      <c r="B365" s="125" t="s">
        <v>2747</v>
      </c>
      <c r="C365" s="126" t="s">
        <v>2748</v>
      </c>
      <c r="D365" s="126" t="str">
        <f t="shared" si="5"/>
        <v>ENG-01 / 2-Stroke-Engine</v>
      </c>
    </row>
    <row r="366" spans="1:4" x14ac:dyDescent="0.25">
      <c r="A366" s="125" t="s">
        <v>2746</v>
      </c>
      <c r="B366" s="125" t="s">
        <v>2749</v>
      </c>
      <c r="C366" s="126" t="s">
        <v>2750</v>
      </c>
      <c r="D366" s="126" t="str">
        <f t="shared" si="5"/>
        <v>ENG-02 / 4-Stroke-Engine</v>
      </c>
    </row>
    <row r="367" spans="1:4" x14ac:dyDescent="0.25">
      <c r="A367" s="125" t="s">
        <v>2746</v>
      </c>
      <c r="B367" s="125" t="s">
        <v>2751</v>
      </c>
      <c r="C367" s="126" t="s">
        <v>2752</v>
      </c>
      <c r="D367" s="126" t="str">
        <f t="shared" si="5"/>
        <v>ENG-03 / Dual fuel engine</v>
      </c>
    </row>
    <row r="368" spans="1:4" x14ac:dyDescent="0.25">
      <c r="A368" s="125" t="s">
        <v>2746</v>
      </c>
      <c r="B368" s="125" t="s">
        <v>2753</v>
      </c>
      <c r="C368" s="126" t="s">
        <v>2754</v>
      </c>
      <c r="D368" s="126" t="str">
        <f t="shared" si="5"/>
        <v>ENG-04 / Gas Engine</v>
      </c>
    </row>
    <row r="369" spans="1:4" x14ac:dyDescent="0.25">
      <c r="A369" s="125" t="s">
        <v>2755</v>
      </c>
      <c r="B369" s="125" t="s">
        <v>2756</v>
      </c>
      <c r="C369" s="126" t="s">
        <v>2757</v>
      </c>
      <c r="D369" s="126" t="str">
        <f t="shared" si="5"/>
        <v>0 / No restriction (year before 2003)</v>
      </c>
    </row>
    <row r="370" spans="1:4" x14ac:dyDescent="0.25">
      <c r="A370" s="125" t="s">
        <v>2755</v>
      </c>
      <c r="B370" s="125" t="s">
        <v>412</v>
      </c>
      <c r="C370" s="126" t="s">
        <v>2758</v>
      </c>
      <c r="D370" s="126" t="str">
        <f t="shared" si="5"/>
        <v>1 / CCNR 1</v>
      </c>
    </row>
    <row r="371" spans="1:4" x14ac:dyDescent="0.25">
      <c r="A371" s="125" t="s">
        <v>2755</v>
      </c>
      <c r="B371" s="125" t="s">
        <v>430</v>
      </c>
      <c r="C371" s="126" t="s">
        <v>2759</v>
      </c>
      <c r="D371" s="126" t="str">
        <f t="shared" si="5"/>
        <v xml:space="preserve">2 / CCNR 2 </v>
      </c>
    </row>
    <row r="372" spans="1:4" x14ac:dyDescent="0.25">
      <c r="A372" s="125" t="s">
        <v>2755</v>
      </c>
      <c r="B372" s="125" t="s">
        <v>448</v>
      </c>
      <c r="C372" s="126" t="s">
        <v>2760</v>
      </c>
      <c r="D372" s="126" t="str">
        <f t="shared" si="5"/>
        <v>3 / NRMM IIIa</v>
      </c>
    </row>
    <row r="373" spans="1:4" ht="24.75" x14ac:dyDescent="0.25">
      <c r="A373" s="125" t="s">
        <v>2755</v>
      </c>
      <c r="B373" s="125" t="s">
        <v>465</v>
      </c>
      <c r="C373" s="126" t="s">
        <v>2761</v>
      </c>
      <c r="D373" s="126" t="str">
        <f t="shared" si="5"/>
        <v>4 / Reservation for better than NRMM 5 (e.g. Elektra / hydrogen drives etc.)</v>
      </c>
    </row>
    <row r="374" spans="1:4" x14ac:dyDescent="0.25">
      <c r="A374" s="125" t="s">
        <v>2755</v>
      </c>
      <c r="B374" s="125" t="s">
        <v>476</v>
      </c>
      <c r="C374" s="126" t="s">
        <v>2762</v>
      </c>
      <c r="D374" s="126" t="str">
        <f t="shared" si="5"/>
        <v>5 / Elektra / hydrogen drives etc</v>
      </c>
    </row>
    <row r="375" spans="1:4" x14ac:dyDescent="0.25">
      <c r="A375" s="125" t="s">
        <v>2763</v>
      </c>
      <c r="B375" s="125" t="s">
        <v>2764</v>
      </c>
      <c r="C375" s="126" t="s">
        <v>2765</v>
      </c>
      <c r="D375" s="126" t="str">
        <f t="shared" si="5"/>
        <v>CONTAINER / Container</v>
      </c>
    </row>
    <row r="376" spans="1:4" x14ac:dyDescent="0.25">
      <c r="A376" s="125" t="s">
        <v>2763</v>
      </c>
      <c r="B376" s="125" t="s">
        <v>2766</v>
      </c>
      <c r="C376" s="126" t="s">
        <v>2767</v>
      </c>
      <c r="D376" s="126" t="str">
        <f t="shared" si="5"/>
        <v>EXPORT / Export</v>
      </c>
    </row>
    <row r="377" spans="1:4" x14ac:dyDescent="0.25">
      <c r="A377" s="125" t="s">
        <v>2763</v>
      </c>
      <c r="B377" s="125" t="s">
        <v>2768</v>
      </c>
      <c r="C377" s="126" t="s">
        <v>2769</v>
      </c>
      <c r="D377" s="126" t="str">
        <f t="shared" si="5"/>
        <v>IMPORT / Import</v>
      </c>
    </row>
    <row r="378" spans="1:4" x14ac:dyDescent="0.25">
      <c r="A378" s="125" t="s">
        <v>2763</v>
      </c>
      <c r="B378" s="125" t="s">
        <v>2770</v>
      </c>
      <c r="C378" s="126" t="s">
        <v>2266</v>
      </c>
      <c r="D378" s="126" t="str">
        <f t="shared" si="5"/>
        <v>TRANSIT / Transit</v>
      </c>
    </row>
    <row r="379" spans="1:4" x14ac:dyDescent="0.25">
      <c r="A379" s="125" t="s">
        <v>2771</v>
      </c>
      <c r="B379" s="125" t="s">
        <v>2772</v>
      </c>
      <c r="C379" s="126" t="s">
        <v>2773</v>
      </c>
      <c r="D379" s="126" t="str">
        <f t="shared" si="5"/>
        <v>ANCHORAGE / Anchorage</v>
      </c>
    </row>
    <row r="380" spans="1:4" x14ac:dyDescent="0.25">
      <c r="A380" s="125" t="s">
        <v>2771</v>
      </c>
      <c r="B380" s="125" t="s">
        <v>2774</v>
      </c>
      <c r="C380" s="126" t="s">
        <v>2775</v>
      </c>
      <c r="D380" s="126" t="str">
        <f t="shared" si="5"/>
        <v>BERTH / Berth</v>
      </c>
    </row>
    <row r="381" spans="1:4" x14ac:dyDescent="0.25">
      <c r="A381" s="125" t="s">
        <v>2771</v>
      </c>
      <c r="B381" s="125" t="s">
        <v>2776</v>
      </c>
      <c r="C381" s="126" t="s">
        <v>2777</v>
      </c>
      <c r="D381" s="126" t="str">
        <f t="shared" si="5"/>
        <v>BUOY / Moored to buoy</v>
      </c>
    </row>
    <row r="382" spans="1:4" x14ac:dyDescent="0.25">
      <c r="A382" s="125" t="s">
        <v>2771</v>
      </c>
      <c r="B382" s="125" t="s">
        <v>2778</v>
      </c>
      <c r="C382" s="126" t="s">
        <v>2779</v>
      </c>
      <c r="D382" s="126" t="str">
        <f t="shared" si="5"/>
        <v>COUPLED / Coupled</v>
      </c>
    </row>
    <row r="383" spans="1:4" x14ac:dyDescent="0.25">
      <c r="A383" s="125" t="s">
        <v>2780</v>
      </c>
      <c r="B383" s="125" t="s">
        <v>2781</v>
      </c>
      <c r="C383" s="126" t="s">
        <v>2782</v>
      </c>
      <c r="D383" s="126" t="str">
        <f t="shared" si="5"/>
        <v>FAD-01 / Bunkering or loading</v>
      </c>
    </row>
    <row r="384" spans="1:4" x14ac:dyDescent="0.25">
      <c r="A384" s="125" t="s">
        <v>2780</v>
      </c>
      <c r="B384" s="125" t="s">
        <v>2783</v>
      </c>
      <c r="C384" s="126" t="s">
        <v>2784</v>
      </c>
      <c r="D384" s="126" t="str">
        <f t="shared" si="5"/>
        <v>FAD-02 / Crew change</v>
      </c>
    </row>
    <row r="385" spans="1:4" x14ac:dyDescent="0.25">
      <c r="A385" s="125" t="s">
        <v>2780</v>
      </c>
      <c r="B385" s="125" t="s">
        <v>2785</v>
      </c>
      <c r="C385" s="126" t="s">
        <v>2786</v>
      </c>
      <c r="D385" s="126" t="str">
        <f t="shared" si="5"/>
        <v>FAD-03 / Damaged cargo</v>
      </c>
    </row>
    <row r="386" spans="1:4" x14ac:dyDescent="0.25">
      <c r="A386" s="125" t="s">
        <v>2780</v>
      </c>
      <c r="B386" s="125" t="s">
        <v>2787</v>
      </c>
      <c r="C386" s="126" t="s">
        <v>2788</v>
      </c>
      <c r="D386" s="126" t="str">
        <f t="shared" si="5"/>
        <v>FAD-04 / No loading/unloading cargo or passengers</v>
      </c>
    </row>
    <row r="387" spans="1:4" ht="24.75" x14ac:dyDescent="0.25">
      <c r="A387" s="125" t="s">
        <v>2780</v>
      </c>
      <c r="B387" s="125" t="s">
        <v>2789</v>
      </c>
      <c r="C387" s="126" t="s">
        <v>2790</v>
      </c>
      <c r="D387" s="126" t="str">
        <f t="shared" ref="D387:D450" si="6">B387&amp;" / "&amp;C387</f>
        <v>FAD-05 / Only loading/unloading empty containers belonging to vessel's operator or owner</v>
      </c>
    </row>
    <row r="388" spans="1:4" x14ac:dyDescent="0.25">
      <c r="A388" s="125" t="s">
        <v>2780</v>
      </c>
      <c r="B388" s="125" t="s">
        <v>2791</v>
      </c>
      <c r="C388" s="126" t="s">
        <v>2792</v>
      </c>
      <c r="D388" s="126" t="str">
        <f t="shared" si="6"/>
        <v>FAD-06 / Other reason</v>
      </c>
    </row>
    <row r="389" spans="1:4" x14ac:dyDescent="0.25">
      <c r="A389" s="125" t="s">
        <v>2780</v>
      </c>
      <c r="B389" s="125" t="s">
        <v>2793</v>
      </c>
      <c r="C389" s="126" t="s">
        <v>2794</v>
      </c>
      <c r="D389" s="126" t="str">
        <f t="shared" si="6"/>
        <v>FAD-07 / Research/training vessel</v>
      </c>
    </row>
    <row r="390" spans="1:4" x14ac:dyDescent="0.25">
      <c r="A390" s="125" t="s">
        <v>2780</v>
      </c>
      <c r="B390" s="125" t="s">
        <v>2795</v>
      </c>
      <c r="C390" s="126" t="s">
        <v>2796</v>
      </c>
      <c r="D390" s="126" t="str">
        <f t="shared" si="6"/>
        <v>FAD-08 / Ship supplies</v>
      </c>
    </row>
    <row r="391" spans="1:4" x14ac:dyDescent="0.25">
      <c r="A391" s="125" t="s">
        <v>2780</v>
      </c>
      <c r="B391" s="125" t="s">
        <v>2797</v>
      </c>
      <c r="C391" s="126" t="s">
        <v>2798</v>
      </c>
      <c r="D391" s="126" t="str">
        <f t="shared" si="6"/>
        <v>FAD-09 / Shipyard/dock/repairing</v>
      </c>
    </row>
    <row r="392" spans="1:4" x14ac:dyDescent="0.25">
      <c r="A392" s="125" t="s">
        <v>2780</v>
      </c>
      <c r="B392" s="125" t="s">
        <v>2799</v>
      </c>
      <c r="C392" s="126" t="s">
        <v>2800</v>
      </c>
      <c r="D392" s="126" t="str">
        <f t="shared" si="6"/>
        <v>FAD-10 / Towage</v>
      </c>
    </row>
    <row r="393" spans="1:4" x14ac:dyDescent="0.25">
      <c r="A393" s="125" t="s">
        <v>2780</v>
      </c>
      <c r="B393" s="125" t="s">
        <v>2801</v>
      </c>
      <c r="C393" s="126" t="s">
        <v>2802</v>
      </c>
      <c r="D393" s="126" t="str">
        <f t="shared" si="6"/>
        <v>FAD-11 / Working vessel with direct connection to shipping</v>
      </c>
    </row>
    <row r="394" spans="1:4" x14ac:dyDescent="0.25">
      <c r="A394" s="125" t="s">
        <v>2803</v>
      </c>
      <c r="B394" s="125" t="s">
        <v>444</v>
      </c>
      <c r="C394" s="126" t="s">
        <v>2804</v>
      </c>
      <c r="D394" s="126" t="str">
        <f t="shared" si="6"/>
        <v>I / TIER I</v>
      </c>
    </row>
    <row r="395" spans="1:4" x14ac:dyDescent="0.25">
      <c r="A395" s="125" t="s">
        <v>2803</v>
      </c>
      <c r="B395" s="125" t="s">
        <v>2735</v>
      </c>
      <c r="C395" s="126" t="s">
        <v>2805</v>
      </c>
      <c r="D395" s="126" t="str">
        <f t="shared" si="6"/>
        <v>II / TIER II</v>
      </c>
    </row>
    <row r="396" spans="1:4" x14ac:dyDescent="0.25">
      <c r="A396" s="125" t="s">
        <v>2803</v>
      </c>
      <c r="B396" s="125" t="s">
        <v>2737</v>
      </c>
      <c r="C396" s="126" t="s">
        <v>2806</v>
      </c>
      <c r="D396" s="126" t="str">
        <f t="shared" si="6"/>
        <v>III / TIER III</v>
      </c>
    </row>
    <row r="397" spans="1:4" x14ac:dyDescent="0.25">
      <c r="A397" s="125" t="s">
        <v>2803</v>
      </c>
      <c r="B397" s="125" t="s">
        <v>748</v>
      </c>
      <c r="C397" s="126" t="s">
        <v>2807</v>
      </c>
      <c r="D397" s="126" t="str">
        <f t="shared" si="6"/>
        <v>N.A. / N/A</v>
      </c>
    </row>
    <row r="398" spans="1:4" x14ac:dyDescent="0.25">
      <c r="A398" s="125" t="s">
        <v>2808</v>
      </c>
      <c r="B398" s="125" t="s">
        <v>2809</v>
      </c>
      <c r="C398" s="126" t="s">
        <v>2810</v>
      </c>
      <c r="D398" s="126" t="str">
        <f t="shared" si="6"/>
        <v>00 / Telematic accreditation</v>
      </c>
    </row>
    <row r="399" spans="1:4" x14ac:dyDescent="0.25">
      <c r="A399" s="125" t="s">
        <v>2808</v>
      </c>
      <c r="B399" s="125" t="s">
        <v>2470</v>
      </c>
      <c r="C399" s="126" t="s">
        <v>2811</v>
      </c>
      <c r="D399" s="126" t="str">
        <f t="shared" si="6"/>
        <v>02 / Certificate of Registration for foreigners</v>
      </c>
    </row>
    <row r="400" spans="1:4" x14ac:dyDescent="0.25">
      <c r="A400" s="125" t="s">
        <v>2808</v>
      </c>
      <c r="B400" s="125" t="s">
        <v>2472</v>
      </c>
      <c r="C400" s="126" t="s">
        <v>2812</v>
      </c>
      <c r="D400" s="126" t="str">
        <f t="shared" si="6"/>
        <v>03 / Certificate of Registration for Spaniards</v>
      </c>
    </row>
    <row r="401" spans="1:4" x14ac:dyDescent="0.25">
      <c r="A401" s="125" t="s">
        <v>2808</v>
      </c>
      <c r="B401" s="125" t="s">
        <v>2474</v>
      </c>
      <c r="C401" s="126" t="s">
        <v>2813</v>
      </c>
      <c r="D401" s="126" t="str">
        <f t="shared" si="6"/>
        <v>04 / Certificate of Registration for minors without ID</v>
      </c>
    </row>
    <row r="402" spans="1:4" x14ac:dyDescent="0.25">
      <c r="A402" s="125" t="s">
        <v>2808</v>
      </c>
      <c r="B402" s="125" t="s">
        <v>2476</v>
      </c>
      <c r="C402" s="126" t="s">
        <v>2814</v>
      </c>
      <c r="D402" s="126" t="str">
        <f t="shared" si="6"/>
        <v>05 / Senator or Deputy</v>
      </c>
    </row>
    <row r="403" spans="1:4" x14ac:dyDescent="0.25">
      <c r="A403" s="125" t="s">
        <v>2808</v>
      </c>
      <c r="B403" s="125" t="s">
        <v>2478</v>
      </c>
      <c r="C403" s="126" t="s">
        <v>2815</v>
      </c>
      <c r="D403" s="126" t="str">
        <f t="shared" si="6"/>
        <v>06 / Certificate of Registration for foreign family residents</v>
      </c>
    </row>
    <row r="404" spans="1:4" x14ac:dyDescent="0.25">
      <c r="A404" s="125" t="s">
        <v>2808</v>
      </c>
      <c r="B404" s="125" t="s">
        <v>2816</v>
      </c>
      <c r="C404" s="126" t="s">
        <v>2817</v>
      </c>
      <c r="D404" s="126" t="str">
        <f t="shared" si="6"/>
        <v>07 / Certificate of Registration for long-term foreign residents</v>
      </c>
    </row>
    <row r="405" spans="1:4" x14ac:dyDescent="0.25">
      <c r="A405" s="125" t="s">
        <v>2808</v>
      </c>
      <c r="B405" s="125" t="s">
        <v>2818</v>
      </c>
      <c r="C405" s="126" t="s">
        <v>2819</v>
      </c>
      <c r="D405" s="126" t="str">
        <f t="shared" si="6"/>
        <v>08 / Title or large family card issued by the Autonomous Community</v>
      </c>
    </row>
    <row r="406" spans="1:4" ht="24.75" x14ac:dyDescent="0.25">
      <c r="A406" s="125" t="s">
        <v>2808</v>
      </c>
      <c r="B406" s="125" t="s">
        <v>2480</v>
      </c>
      <c r="C406" s="126" t="s">
        <v>2820</v>
      </c>
      <c r="D406" s="126" t="str">
        <f t="shared" si="6"/>
        <v>99 / Not a beneficiary of a transport subsidy per residence or large family</v>
      </c>
    </row>
    <row r="407" spans="1:4" x14ac:dyDescent="0.25">
      <c r="A407" s="125" t="s">
        <v>2821</v>
      </c>
      <c r="B407" s="125" t="s">
        <v>461</v>
      </c>
      <c r="C407" s="126" t="s">
        <v>2822</v>
      </c>
      <c r="D407" s="126" t="str">
        <f t="shared" si="6"/>
        <v>D / Disembark</v>
      </c>
    </row>
    <row r="408" spans="1:4" x14ac:dyDescent="0.25">
      <c r="A408" s="125" t="s">
        <v>2821</v>
      </c>
      <c r="B408" s="125" t="s">
        <v>442</v>
      </c>
      <c r="C408" s="126" t="s">
        <v>2823</v>
      </c>
      <c r="D408" s="126" t="str">
        <f t="shared" si="6"/>
        <v>E / Embark</v>
      </c>
    </row>
    <row r="409" spans="1:4" x14ac:dyDescent="0.25">
      <c r="A409" s="125" t="s">
        <v>2821</v>
      </c>
      <c r="B409" s="125" t="s">
        <v>2208</v>
      </c>
      <c r="C409" s="126" t="s">
        <v>2266</v>
      </c>
      <c r="D409" s="126" t="str">
        <f t="shared" si="6"/>
        <v>T / Transit</v>
      </c>
    </row>
    <row r="410" spans="1:4" x14ac:dyDescent="0.25">
      <c r="A410" s="125" t="s">
        <v>2824</v>
      </c>
      <c r="B410" s="125" t="s">
        <v>412</v>
      </c>
      <c r="C410" s="126" t="s">
        <v>2825</v>
      </c>
      <c r="D410" s="126" t="str">
        <f t="shared" si="6"/>
        <v>1 / Class 1</v>
      </c>
    </row>
    <row r="411" spans="1:4" x14ac:dyDescent="0.25">
      <c r="A411" s="125" t="s">
        <v>2824</v>
      </c>
      <c r="B411" s="125" t="s">
        <v>430</v>
      </c>
      <c r="C411" s="126" t="s">
        <v>2826</v>
      </c>
      <c r="D411" s="126" t="str">
        <f t="shared" si="6"/>
        <v>2 / Class 2</v>
      </c>
    </row>
    <row r="412" spans="1:4" x14ac:dyDescent="0.25">
      <c r="A412" s="125" t="s">
        <v>2824</v>
      </c>
      <c r="B412" s="125" t="s">
        <v>448</v>
      </c>
      <c r="C412" s="126" t="s">
        <v>2827</v>
      </c>
      <c r="D412" s="126" t="str">
        <f t="shared" si="6"/>
        <v xml:space="preserve">3 / Class 3 </v>
      </c>
    </row>
    <row r="413" spans="1:4" x14ac:dyDescent="0.25">
      <c r="A413" s="125" t="s">
        <v>2824</v>
      </c>
      <c r="B413" s="125" t="s">
        <v>2828</v>
      </c>
      <c r="C413" s="126" t="s">
        <v>2829</v>
      </c>
      <c r="D413" s="126" t="str">
        <f t="shared" si="6"/>
        <v>C / Class C (cadett)</v>
      </c>
    </row>
    <row r="414" spans="1:4" x14ac:dyDescent="0.25">
      <c r="A414" s="125" t="s">
        <v>2830</v>
      </c>
      <c r="B414" s="125" t="s">
        <v>2831</v>
      </c>
      <c r="C414" s="126" t="s">
        <v>2832</v>
      </c>
      <c r="D414" s="126" t="str">
        <f t="shared" si="6"/>
        <v>DISP / Dispensation</v>
      </c>
    </row>
    <row r="415" spans="1:4" x14ac:dyDescent="0.25">
      <c r="A415" s="125" t="s">
        <v>2830</v>
      </c>
      <c r="B415" s="125" t="s">
        <v>2667</v>
      </c>
      <c r="C415" s="126" t="s">
        <v>2833</v>
      </c>
      <c r="D415" s="126" t="str">
        <f t="shared" si="6"/>
        <v>MIL / Ship under military command</v>
      </c>
    </row>
    <row r="416" spans="1:4" x14ac:dyDescent="0.25">
      <c r="A416" s="125" t="s">
        <v>2830</v>
      </c>
      <c r="B416" s="125" t="s">
        <v>2834</v>
      </c>
      <c r="C416" s="126" t="s">
        <v>2835</v>
      </c>
      <c r="D416" s="126" t="str">
        <f t="shared" si="6"/>
        <v>PEC / Pilot exemption certificate</v>
      </c>
    </row>
    <row r="417" spans="1:4" x14ac:dyDescent="0.25">
      <c r="A417" s="125" t="s">
        <v>2836</v>
      </c>
      <c r="B417" s="125" t="s">
        <v>2837</v>
      </c>
      <c r="C417" s="126" t="s">
        <v>2838</v>
      </c>
      <c r="D417" s="126" t="str">
        <f t="shared" si="6"/>
        <v>PSF-01 / Customer support</v>
      </c>
    </row>
    <row r="418" spans="1:4" x14ac:dyDescent="0.25">
      <c r="A418" s="125" t="s">
        <v>2836</v>
      </c>
      <c r="B418" s="125" t="s">
        <v>2839</v>
      </c>
      <c r="C418" s="126" t="s">
        <v>2840</v>
      </c>
      <c r="D418" s="126" t="str">
        <f t="shared" si="6"/>
        <v>PSF-02 / Dissatisfied with customer service from customer support</v>
      </c>
    </row>
    <row r="419" spans="1:4" x14ac:dyDescent="0.25">
      <c r="A419" s="125" t="s">
        <v>2836</v>
      </c>
      <c r="B419" s="125" t="s">
        <v>2841</v>
      </c>
      <c r="C419" s="126" t="s">
        <v>2842</v>
      </c>
      <c r="D419" s="126" t="str">
        <f t="shared" si="6"/>
        <v>PSF-03 / Dissatisfied with customer service from pilot planning</v>
      </c>
    </row>
    <row r="420" spans="1:4" x14ac:dyDescent="0.25">
      <c r="A420" s="125" t="s">
        <v>2836</v>
      </c>
      <c r="B420" s="125" t="s">
        <v>2843</v>
      </c>
      <c r="C420" s="126" t="s">
        <v>2844</v>
      </c>
      <c r="D420" s="126" t="str">
        <f t="shared" si="6"/>
        <v>PSF-04 / Dissatisfied with invoice</v>
      </c>
    </row>
    <row r="421" spans="1:4" x14ac:dyDescent="0.25">
      <c r="A421" s="125" t="s">
        <v>2836</v>
      </c>
      <c r="B421" s="125" t="s">
        <v>2845</v>
      </c>
      <c r="C421" s="126" t="s">
        <v>2846</v>
      </c>
      <c r="D421" s="126" t="str">
        <f t="shared" si="6"/>
        <v>PSF-05 / Incorrect calculation pilot fee</v>
      </c>
    </row>
    <row r="422" spans="1:4" x14ac:dyDescent="0.25">
      <c r="A422" s="125" t="s">
        <v>2836</v>
      </c>
      <c r="B422" s="125" t="s">
        <v>2847</v>
      </c>
      <c r="C422" s="126" t="s">
        <v>2848</v>
      </c>
      <c r="D422" s="126" t="str">
        <f t="shared" si="6"/>
        <v>PSF-06 / Incorrect start or stop</v>
      </c>
    </row>
    <row r="423" spans="1:4" x14ac:dyDescent="0.25">
      <c r="A423" s="125" t="s">
        <v>2836</v>
      </c>
      <c r="B423" s="125" t="s">
        <v>2849</v>
      </c>
      <c r="C423" s="126" t="s">
        <v>2850</v>
      </c>
      <c r="D423" s="126" t="str">
        <f t="shared" si="6"/>
        <v>PSF-07 / No pilot</v>
      </c>
    </row>
    <row r="424" spans="1:4" x14ac:dyDescent="0.25">
      <c r="A424" s="125" t="s">
        <v>2836</v>
      </c>
      <c r="B424" s="125" t="s">
        <v>2851</v>
      </c>
      <c r="C424" s="126" t="s">
        <v>2852</v>
      </c>
      <c r="D424" s="126" t="str">
        <f t="shared" si="6"/>
        <v>PSF-08 / Other comments</v>
      </c>
    </row>
    <row r="425" spans="1:4" x14ac:dyDescent="0.25">
      <c r="A425" s="125" t="s">
        <v>2836</v>
      </c>
      <c r="B425" s="125" t="s">
        <v>2853</v>
      </c>
      <c r="C425" s="126" t="s">
        <v>2854</v>
      </c>
      <c r="D425" s="126" t="str">
        <f t="shared" si="6"/>
        <v>PSF-09 / Pilot planning</v>
      </c>
    </row>
    <row r="426" spans="1:4" x14ac:dyDescent="0.25">
      <c r="A426" s="125" t="s">
        <v>2855</v>
      </c>
      <c r="B426" s="125" t="s">
        <v>2856</v>
      </c>
      <c r="C426" s="126" t="s">
        <v>2857</v>
      </c>
      <c r="D426" s="126" t="str">
        <f t="shared" si="6"/>
        <v>PIL-01 / Arrival</v>
      </c>
    </row>
    <row r="427" spans="1:4" x14ac:dyDescent="0.25">
      <c r="A427" s="125" t="s">
        <v>2855</v>
      </c>
      <c r="B427" s="125" t="s">
        <v>2858</v>
      </c>
      <c r="C427" s="126" t="s">
        <v>2859</v>
      </c>
      <c r="D427" s="126" t="str">
        <f t="shared" si="6"/>
        <v>PIL-02 / Departure</v>
      </c>
    </row>
    <row r="428" spans="1:4" x14ac:dyDescent="0.25">
      <c r="A428" s="125" t="s">
        <v>2855</v>
      </c>
      <c r="B428" s="125" t="s">
        <v>2860</v>
      </c>
      <c r="C428" s="126" t="s">
        <v>2861</v>
      </c>
      <c r="D428" s="126" t="str">
        <f t="shared" si="6"/>
        <v>PIL-03 / Movement In Port</v>
      </c>
    </row>
    <row r="429" spans="1:4" x14ac:dyDescent="0.25">
      <c r="A429" s="125" t="s">
        <v>2855</v>
      </c>
      <c r="B429" s="125" t="s">
        <v>2862</v>
      </c>
      <c r="C429" s="126" t="s">
        <v>2863</v>
      </c>
      <c r="D429" s="126" t="str">
        <f t="shared" si="6"/>
        <v>PIL-04 / Post Departure</v>
      </c>
    </row>
    <row r="430" spans="1:4" x14ac:dyDescent="0.25">
      <c r="A430" s="125" t="s">
        <v>2855</v>
      </c>
      <c r="B430" s="125" t="s">
        <v>2864</v>
      </c>
      <c r="C430" s="126" t="s">
        <v>2865</v>
      </c>
      <c r="D430" s="126" t="str">
        <f t="shared" si="6"/>
        <v>PIL-05 / Pre Arrival</v>
      </c>
    </row>
    <row r="431" spans="1:4" x14ac:dyDescent="0.25">
      <c r="A431" s="125" t="s">
        <v>2866</v>
      </c>
      <c r="B431" s="125" t="s">
        <v>2867</v>
      </c>
      <c r="C431" s="126" t="s">
        <v>2868</v>
      </c>
      <c r="D431" s="126" t="str">
        <f t="shared" si="6"/>
        <v>LEFT / left</v>
      </c>
    </row>
    <row r="432" spans="1:4" x14ac:dyDescent="0.25">
      <c r="A432" s="125" t="s">
        <v>2866</v>
      </c>
      <c r="B432" s="125" t="s">
        <v>2869</v>
      </c>
      <c r="C432" s="126" t="s">
        <v>2870</v>
      </c>
      <c r="D432" s="126" t="str">
        <f t="shared" si="6"/>
        <v>RIGHT / right</v>
      </c>
    </row>
    <row r="433" spans="1:4" x14ac:dyDescent="0.25">
      <c r="A433" s="125" t="s">
        <v>2871</v>
      </c>
      <c r="B433" s="125" t="s">
        <v>2872</v>
      </c>
      <c r="C433" s="126" t="s">
        <v>2873</v>
      </c>
      <c r="D433" s="126" t="str">
        <f t="shared" si="6"/>
        <v>ON_HOLD / On hold</v>
      </c>
    </row>
    <row r="434" spans="1:4" x14ac:dyDescent="0.25">
      <c r="A434" s="125" t="s">
        <v>2871</v>
      </c>
      <c r="B434" s="125" t="s">
        <v>2874</v>
      </c>
      <c r="C434" s="126" t="s">
        <v>2875</v>
      </c>
      <c r="D434" s="126" t="str">
        <f t="shared" si="6"/>
        <v>TA / Time arrival</v>
      </c>
    </row>
    <row r="435" spans="1:4" x14ac:dyDescent="0.25">
      <c r="A435" s="125" t="s">
        <v>2871</v>
      </c>
      <c r="B435" s="125" t="s">
        <v>2876</v>
      </c>
      <c r="C435" s="126" t="s">
        <v>2877</v>
      </c>
      <c r="D435" s="126" t="str">
        <f t="shared" si="6"/>
        <v>TP / Time present</v>
      </c>
    </row>
    <row r="436" spans="1:4" x14ac:dyDescent="0.25">
      <c r="A436" s="125" t="s">
        <v>2871</v>
      </c>
      <c r="B436" s="125" t="s">
        <v>2878</v>
      </c>
      <c r="C436" s="126" t="s">
        <v>2879</v>
      </c>
      <c r="D436" s="126" t="str">
        <f t="shared" si="6"/>
        <v>TS / Time start</v>
      </c>
    </row>
    <row r="437" spans="1:4" x14ac:dyDescent="0.25">
      <c r="A437" s="125" t="s">
        <v>2880</v>
      </c>
      <c r="B437" s="125" t="s">
        <v>412</v>
      </c>
      <c r="C437" s="126" t="s">
        <v>2881</v>
      </c>
      <c r="D437" s="126" t="str">
        <f t="shared" si="6"/>
        <v>1 / Fixed</v>
      </c>
    </row>
    <row r="438" spans="1:4" x14ac:dyDescent="0.25">
      <c r="A438" s="125" t="s">
        <v>2880</v>
      </c>
      <c r="B438" s="125" t="s">
        <v>430</v>
      </c>
      <c r="C438" s="126" t="s">
        <v>2882</v>
      </c>
      <c r="D438" s="126" t="str">
        <f t="shared" si="6"/>
        <v>2 / Fixed twin</v>
      </c>
    </row>
    <row r="439" spans="1:4" x14ac:dyDescent="0.25">
      <c r="A439" s="125" t="s">
        <v>2880</v>
      </c>
      <c r="B439" s="125" t="s">
        <v>448</v>
      </c>
      <c r="C439" s="126" t="s">
        <v>2883</v>
      </c>
      <c r="D439" s="126" t="str">
        <f t="shared" si="6"/>
        <v>3 / Controllable Pitch Propeller - rotating right</v>
      </c>
    </row>
    <row r="440" spans="1:4" x14ac:dyDescent="0.25">
      <c r="A440" s="125" t="s">
        <v>2880</v>
      </c>
      <c r="B440" s="125" t="s">
        <v>465</v>
      </c>
      <c r="C440" s="126" t="s">
        <v>2884</v>
      </c>
      <c r="D440" s="126" t="str">
        <f t="shared" si="6"/>
        <v>4 / Controllable Pitch Propeller - rotating left</v>
      </c>
    </row>
    <row r="441" spans="1:4" x14ac:dyDescent="0.25">
      <c r="A441" s="125" t="s">
        <v>2880</v>
      </c>
      <c r="B441" s="125" t="s">
        <v>476</v>
      </c>
      <c r="C441" s="126" t="s">
        <v>2885</v>
      </c>
      <c r="D441" s="126" t="str">
        <f t="shared" si="6"/>
        <v>5 / Controllable Pitch Propeller - twin inward</v>
      </c>
    </row>
    <row r="442" spans="1:4" x14ac:dyDescent="0.25">
      <c r="A442" s="125" t="s">
        <v>2880</v>
      </c>
      <c r="B442" s="125" t="s">
        <v>487</v>
      </c>
      <c r="C442" s="126" t="s">
        <v>2886</v>
      </c>
      <c r="D442" s="126" t="str">
        <f t="shared" si="6"/>
        <v>6 / Controllable Pitch Propeller - twin outward</v>
      </c>
    </row>
    <row r="443" spans="1:4" x14ac:dyDescent="0.25">
      <c r="A443" s="125" t="s">
        <v>2880</v>
      </c>
      <c r="B443" s="125" t="s">
        <v>495</v>
      </c>
      <c r="C443" s="126" t="s">
        <v>2887</v>
      </c>
      <c r="D443" s="126" t="str">
        <f t="shared" si="6"/>
        <v>7 / Azipod</v>
      </c>
    </row>
    <row r="444" spans="1:4" x14ac:dyDescent="0.25">
      <c r="A444" s="125" t="s">
        <v>2880</v>
      </c>
      <c r="B444" s="125" t="s">
        <v>503</v>
      </c>
      <c r="C444" s="126" t="s">
        <v>2888</v>
      </c>
      <c r="D444" s="126" t="str">
        <f t="shared" si="6"/>
        <v>8 / Azimuth Stern Drive (ASD)</v>
      </c>
    </row>
    <row r="445" spans="1:4" x14ac:dyDescent="0.25">
      <c r="A445" s="125" t="s">
        <v>2880</v>
      </c>
      <c r="B445" s="125" t="s">
        <v>511</v>
      </c>
      <c r="C445" s="126" t="s">
        <v>2889</v>
      </c>
      <c r="D445" s="126" t="str">
        <f t="shared" si="6"/>
        <v>9 / Voith Schneider (VSP)</v>
      </c>
    </row>
    <row r="446" spans="1:4" x14ac:dyDescent="0.25">
      <c r="A446" s="125" t="s">
        <v>2890</v>
      </c>
      <c r="B446" s="125" t="s">
        <v>2891</v>
      </c>
      <c r="C446" s="126" t="s">
        <v>2892</v>
      </c>
      <c r="D446" s="126" t="str">
        <f t="shared" si="6"/>
        <v>POD-01 / Empty after unloading</v>
      </c>
    </row>
    <row r="447" spans="1:4" x14ac:dyDescent="0.25">
      <c r="A447" s="125" t="s">
        <v>2890</v>
      </c>
      <c r="B447" s="125" t="s">
        <v>2893</v>
      </c>
      <c r="C447" s="126" t="s">
        <v>2894</v>
      </c>
      <c r="D447" s="126" t="str">
        <f t="shared" si="6"/>
        <v>POD-02 / Loaded with cargo</v>
      </c>
    </row>
    <row r="448" spans="1:4" x14ac:dyDescent="0.25">
      <c r="A448" s="125" t="s">
        <v>2890</v>
      </c>
      <c r="B448" s="125" t="s">
        <v>2895</v>
      </c>
      <c r="C448" s="126" t="s">
        <v>2896</v>
      </c>
      <c r="D448" s="126" t="str">
        <f t="shared" si="6"/>
        <v xml:space="preserve">POD-03 / Non commercial purposes </v>
      </c>
    </row>
    <row r="449" spans="1:4" x14ac:dyDescent="0.25">
      <c r="A449" s="125" t="s">
        <v>2890</v>
      </c>
      <c r="B449" s="125" t="s">
        <v>2897</v>
      </c>
      <c r="C449" s="126" t="s">
        <v>2898</v>
      </c>
      <c r="D449" s="126" t="str">
        <f t="shared" si="6"/>
        <v>POD-04 / With remaining cargo</v>
      </c>
    </row>
    <row r="450" spans="1:4" x14ac:dyDescent="0.25">
      <c r="A450" s="125" t="s">
        <v>2899</v>
      </c>
      <c r="B450" s="125" t="s">
        <v>2900</v>
      </c>
      <c r="C450" s="126" t="s">
        <v>2901</v>
      </c>
      <c r="D450" s="126" t="str">
        <f t="shared" si="6"/>
        <v>RPT-01 / None</v>
      </c>
    </row>
    <row r="451" spans="1:4" x14ac:dyDescent="0.25">
      <c r="A451" s="125" t="s">
        <v>2899</v>
      </c>
      <c r="B451" s="125" t="s">
        <v>2902</v>
      </c>
      <c r="C451" s="126" t="s">
        <v>2903</v>
      </c>
      <c r="D451" s="126" t="str">
        <f t="shared" ref="D451:D514" si="7">B451&amp;" / "&amp;C451</f>
        <v>RPT-02 / Residence Permit</v>
      </c>
    </row>
    <row r="452" spans="1:4" x14ac:dyDescent="0.25">
      <c r="A452" s="125" t="s">
        <v>2899</v>
      </c>
      <c r="B452" s="125" t="s">
        <v>2904</v>
      </c>
      <c r="C452" s="126" t="s">
        <v>2905</v>
      </c>
      <c r="D452" s="126" t="str">
        <f t="shared" si="7"/>
        <v>RPT-03 / Visa</v>
      </c>
    </row>
    <row r="453" spans="1:4" x14ac:dyDescent="0.25">
      <c r="A453" s="125" t="s">
        <v>2906</v>
      </c>
      <c r="B453" s="125" t="s">
        <v>2907</v>
      </c>
      <c r="C453" s="126" t="s">
        <v>2908</v>
      </c>
      <c r="D453" s="126" t="str">
        <f t="shared" si="7"/>
        <v>SCR-01 / Dry</v>
      </c>
    </row>
    <row r="454" spans="1:4" x14ac:dyDescent="0.25">
      <c r="A454" s="125" t="s">
        <v>2906</v>
      </c>
      <c r="B454" s="125" t="s">
        <v>2909</v>
      </c>
      <c r="C454" s="126" t="s">
        <v>2910</v>
      </c>
      <c r="D454" s="126" t="str">
        <f t="shared" si="7"/>
        <v>SCR-02 / Wet</v>
      </c>
    </row>
    <row r="455" spans="1:4" x14ac:dyDescent="0.25">
      <c r="A455" s="125" t="s">
        <v>2906</v>
      </c>
      <c r="B455" s="125" t="s">
        <v>2911</v>
      </c>
      <c r="C455" s="126" t="s">
        <v>2912</v>
      </c>
      <c r="D455" s="126" t="str">
        <f t="shared" si="7"/>
        <v>SCR-03 / Wet closed loop</v>
      </c>
    </row>
    <row r="456" spans="1:4" x14ac:dyDescent="0.25">
      <c r="A456" s="125" t="s">
        <v>2906</v>
      </c>
      <c r="B456" s="125" t="s">
        <v>2913</v>
      </c>
      <c r="C456" s="126" t="s">
        <v>2914</v>
      </c>
      <c r="D456" s="126" t="str">
        <f t="shared" si="7"/>
        <v>SCR-04 / Wet hybrid</v>
      </c>
    </row>
    <row r="457" spans="1:4" x14ac:dyDescent="0.25">
      <c r="A457" s="125" t="s">
        <v>2906</v>
      </c>
      <c r="B457" s="125" t="s">
        <v>2915</v>
      </c>
      <c r="C457" s="126" t="s">
        <v>2916</v>
      </c>
      <c r="D457" s="126" t="str">
        <f t="shared" si="7"/>
        <v>SCR-05 / Wet open loop</v>
      </c>
    </row>
    <row r="458" spans="1:4" x14ac:dyDescent="0.25">
      <c r="A458" s="125" t="s">
        <v>2917</v>
      </c>
      <c r="B458" s="125" t="s">
        <v>2918</v>
      </c>
      <c r="C458" s="126" t="s">
        <v>2919</v>
      </c>
      <c r="D458" s="126" t="str">
        <f t="shared" si="7"/>
        <v>EL01 / Electronic</v>
      </c>
    </row>
    <row r="459" spans="1:4" x14ac:dyDescent="0.25">
      <c r="A459" s="125" t="s">
        <v>2917</v>
      </c>
      <c r="B459" s="125" t="s">
        <v>2920</v>
      </c>
      <c r="C459" s="126" t="s">
        <v>2921</v>
      </c>
      <c r="D459" s="126" t="str">
        <f t="shared" si="7"/>
        <v>GP01 / GPS/GPRS/GNSS</v>
      </c>
    </row>
    <row r="460" spans="1:4" x14ac:dyDescent="0.25">
      <c r="A460" s="125" t="s">
        <v>2917</v>
      </c>
      <c r="B460" s="125" t="s">
        <v>2922</v>
      </c>
      <c r="C460" s="126" t="s">
        <v>393</v>
      </c>
      <c r="D460" s="126" t="str">
        <f t="shared" si="7"/>
        <v>OT01 / Other</v>
      </c>
    </row>
    <row r="461" spans="1:4" x14ac:dyDescent="0.25">
      <c r="A461" s="125" t="s">
        <v>2917</v>
      </c>
      <c r="B461" s="125" t="s">
        <v>2923</v>
      </c>
      <c r="C461" s="126" t="s">
        <v>2924</v>
      </c>
      <c r="D461" s="126" t="str">
        <f t="shared" si="7"/>
        <v>PM01 / Pure mechanical</v>
      </c>
    </row>
    <row r="462" spans="1:4" x14ac:dyDescent="0.25">
      <c r="A462" s="125" t="s">
        <v>2917</v>
      </c>
      <c r="B462" s="125" t="s">
        <v>2925</v>
      </c>
      <c r="C462" s="126" t="s">
        <v>2926</v>
      </c>
      <c r="D462" s="126" t="str">
        <f t="shared" si="7"/>
        <v>RA01 / RFID (active)</v>
      </c>
    </row>
    <row r="463" spans="1:4" x14ac:dyDescent="0.25">
      <c r="A463" s="125" t="s">
        <v>2917</v>
      </c>
      <c r="B463" s="125" t="s">
        <v>2927</v>
      </c>
      <c r="C463" s="126" t="s">
        <v>2928</v>
      </c>
      <c r="D463" s="126" t="str">
        <f t="shared" si="7"/>
        <v>RP01 / RFID (passive)</v>
      </c>
    </row>
    <row r="464" spans="1:4" x14ac:dyDescent="0.25">
      <c r="A464" s="125" t="s">
        <v>2929</v>
      </c>
      <c r="B464" s="125" t="s">
        <v>2930</v>
      </c>
      <c r="C464" s="126" t="s">
        <v>2931</v>
      </c>
      <c r="D464" s="126" t="str">
        <f t="shared" si="7"/>
        <v>BA01 / Barrier seal</v>
      </c>
    </row>
    <row r="465" spans="1:4" x14ac:dyDescent="0.25">
      <c r="A465" s="125" t="s">
        <v>2929</v>
      </c>
      <c r="B465" s="125" t="s">
        <v>2932</v>
      </c>
      <c r="C465" s="126" t="s">
        <v>2933</v>
      </c>
      <c r="D465" s="126" t="str">
        <f t="shared" si="7"/>
        <v>BO01 / Bolt seal</v>
      </c>
    </row>
    <row r="466" spans="1:4" x14ac:dyDescent="0.25">
      <c r="A466" s="125" t="s">
        <v>2929</v>
      </c>
      <c r="B466" s="125" t="s">
        <v>2934</v>
      </c>
      <c r="C466" s="126" t="s">
        <v>2935</v>
      </c>
      <c r="D466" s="126" t="str">
        <f t="shared" si="7"/>
        <v>CA01 / Cable seal</v>
      </c>
    </row>
    <row r="467" spans="1:4" x14ac:dyDescent="0.25">
      <c r="A467" s="125" t="s">
        <v>2929</v>
      </c>
      <c r="B467" s="125" t="s">
        <v>2936</v>
      </c>
      <c r="C467" s="126" t="s">
        <v>2937</v>
      </c>
      <c r="D467" s="126" t="str">
        <f t="shared" si="7"/>
        <v>CI01 / Cinch seal</v>
      </c>
    </row>
    <row r="468" spans="1:4" x14ac:dyDescent="0.25">
      <c r="A468" s="125" t="s">
        <v>2929</v>
      </c>
      <c r="B468" s="125" t="s">
        <v>2938</v>
      </c>
      <c r="C468" s="126" t="s">
        <v>2939</v>
      </c>
      <c r="D468" s="126" t="str">
        <f t="shared" si="7"/>
        <v>LA01 / Label seal</v>
      </c>
    </row>
    <row r="469" spans="1:4" x14ac:dyDescent="0.25">
      <c r="A469" s="125" t="s">
        <v>2929</v>
      </c>
      <c r="B469" s="125" t="s">
        <v>2940</v>
      </c>
      <c r="C469" s="126" t="s">
        <v>2941</v>
      </c>
      <c r="D469" s="126" t="str">
        <f t="shared" si="7"/>
        <v>ME01 / Mechanical seals</v>
      </c>
    </row>
    <row r="470" spans="1:4" x14ac:dyDescent="0.25">
      <c r="A470" s="125" t="s">
        <v>2929</v>
      </c>
      <c r="B470" s="125" t="s">
        <v>2922</v>
      </c>
      <c r="C470" s="126" t="s">
        <v>393</v>
      </c>
      <c r="D470" s="126" t="str">
        <f t="shared" si="7"/>
        <v>OT01 / Other</v>
      </c>
    </row>
    <row r="471" spans="1:4" x14ac:dyDescent="0.25">
      <c r="A471" s="125" t="s">
        <v>2929</v>
      </c>
      <c r="B471" s="125" t="s">
        <v>2942</v>
      </c>
      <c r="C471" s="126" t="s">
        <v>2943</v>
      </c>
      <c r="D471" s="126" t="str">
        <f t="shared" si="7"/>
        <v>PA01 / Padlock seal</v>
      </c>
    </row>
    <row r="472" spans="1:4" x14ac:dyDescent="0.25">
      <c r="A472" s="125" t="s">
        <v>2929</v>
      </c>
      <c r="B472" s="125" t="s">
        <v>2944</v>
      </c>
      <c r="C472" s="126" t="s">
        <v>2945</v>
      </c>
      <c r="D472" s="126" t="str">
        <f t="shared" si="7"/>
        <v>PU01 / Pull-up seal</v>
      </c>
    </row>
    <row r="473" spans="1:4" x14ac:dyDescent="0.25">
      <c r="A473" s="125" t="s">
        <v>2929</v>
      </c>
      <c r="B473" s="125" t="s">
        <v>2946</v>
      </c>
      <c r="C473" s="126" t="s">
        <v>2947</v>
      </c>
      <c r="D473" s="126" t="str">
        <f t="shared" si="7"/>
        <v>SC01 / Scored seal</v>
      </c>
    </row>
    <row r="474" spans="1:4" x14ac:dyDescent="0.25">
      <c r="A474" s="125" t="s">
        <v>2929</v>
      </c>
      <c r="B474" s="125" t="s">
        <v>2948</v>
      </c>
      <c r="C474" s="126" t="s">
        <v>2949</v>
      </c>
      <c r="D474" s="126" t="str">
        <f t="shared" si="7"/>
        <v>ST01 / Strap seal</v>
      </c>
    </row>
    <row r="475" spans="1:4" x14ac:dyDescent="0.25">
      <c r="A475" s="125" t="s">
        <v>2929</v>
      </c>
      <c r="B475" s="125" t="s">
        <v>2950</v>
      </c>
      <c r="C475" s="126" t="s">
        <v>2951</v>
      </c>
      <c r="D475" s="126" t="str">
        <f t="shared" si="7"/>
        <v>TW01 / Twist seal</v>
      </c>
    </row>
    <row r="476" spans="1:4" x14ac:dyDescent="0.25">
      <c r="A476" s="125" t="s">
        <v>2929</v>
      </c>
      <c r="B476" s="125" t="s">
        <v>2952</v>
      </c>
      <c r="C476" s="126" t="s">
        <v>2953</v>
      </c>
      <c r="D476" s="126" t="str">
        <f t="shared" si="7"/>
        <v>WI01 / Wire seal</v>
      </c>
    </row>
    <row r="477" spans="1:4" x14ac:dyDescent="0.25">
      <c r="A477" s="125" t="s">
        <v>2954</v>
      </c>
      <c r="B477" s="125" t="s">
        <v>2955</v>
      </c>
      <c r="C477" s="126" t="s">
        <v>2956</v>
      </c>
      <c r="D477" s="126" t="str">
        <f t="shared" si="7"/>
        <v>SRV-01 / Bunkering</v>
      </c>
    </row>
    <row r="478" spans="1:4" x14ac:dyDescent="0.25">
      <c r="A478" s="125" t="s">
        <v>2954</v>
      </c>
      <c r="B478" s="125" t="s">
        <v>2957</v>
      </c>
      <c r="C478" s="126" t="s">
        <v>2958</v>
      </c>
      <c r="D478" s="126" t="str">
        <f t="shared" si="7"/>
        <v>SRV-02 / Cargo handling</v>
      </c>
    </row>
    <row r="479" spans="1:4" x14ac:dyDescent="0.25">
      <c r="A479" s="125" t="s">
        <v>2954</v>
      </c>
      <c r="B479" s="125" t="s">
        <v>2959</v>
      </c>
      <c r="C479" s="126" t="s">
        <v>2960</v>
      </c>
      <c r="D479" s="126" t="str">
        <f t="shared" si="7"/>
        <v>SRV-03 / Electricity supply</v>
      </c>
    </row>
    <row r="480" spans="1:4" x14ac:dyDescent="0.25">
      <c r="A480" s="125" t="s">
        <v>2954</v>
      </c>
      <c r="B480" s="125" t="s">
        <v>2961</v>
      </c>
      <c r="C480" s="126" t="s">
        <v>2962</v>
      </c>
      <c r="D480" s="126" t="str">
        <f t="shared" si="7"/>
        <v>SRV-04 / Helmsmen</v>
      </c>
    </row>
    <row r="481" spans="1:4" x14ac:dyDescent="0.25">
      <c r="A481" s="125" t="s">
        <v>2954</v>
      </c>
      <c r="B481" s="125" t="s">
        <v>2963</v>
      </c>
      <c r="C481" s="126" t="s">
        <v>2964</v>
      </c>
      <c r="D481" s="126" t="str">
        <f t="shared" si="7"/>
        <v>SRV-05 / Ice breaker</v>
      </c>
    </row>
    <row r="482" spans="1:4" x14ac:dyDescent="0.25">
      <c r="A482" s="125" t="s">
        <v>2954</v>
      </c>
      <c r="B482" s="125" t="s">
        <v>2965</v>
      </c>
      <c r="C482" s="126" t="s">
        <v>2966</v>
      </c>
      <c r="D482" s="126" t="str">
        <f t="shared" si="7"/>
        <v>SRV-06 / Ice supply</v>
      </c>
    </row>
    <row r="483" spans="1:4" x14ac:dyDescent="0.25">
      <c r="A483" s="125" t="s">
        <v>2954</v>
      </c>
      <c r="B483" s="125" t="s">
        <v>2967</v>
      </c>
      <c r="C483" s="126" t="s">
        <v>2968</v>
      </c>
      <c r="D483" s="126" t="str">
        <f t="shared" si="7"/>
        <v>SRV-07 / Lightening</v>
      </c>
    </row>
    <row r="484" spans="1:4" x14ac:dyDescent="0.25">
      <c r="A484" s="125" t="s">
        <v>2954</v>
      </c>
      <c r="B484" s="125" t="s">
        <v>2969</v>
      </c>
      <c r="C484" s="126" t="s">
        <v>2970</v>
      </c>
      <c r="D484" s="126" t="str">
        <f t="shared" si="7"/>
        <v>SRV-08 / Mooring</v>
      </c>
    </row>
    <row r="485" spans="1:4" x14ac:dyDescent="0.25">
      <c r="A485" s="125" t="s">
        <v>2954</v>
      </c>
      <c r="B485" s="125" t="s">
        <v>2971</v>
      </c>
      <c r="C485" s="126" t="s">
        <v>2972</v>
      </c>
      <c r="D485" s="126" t="str">
        <f t="shared" si="7"/>
        <v>SRV-09 / Pilotage</v>
      </c>
    </row>
    <row r="486" spans="1:4" x14ac:dyDescent="0.25">
      <c r="A486" s="125" t="s">
        <v>2954</v>
      </c>
      <c r="B486" s="125" t="s">
        <v>2973</v>
      </c>
      <c r="C486" s="126" t="s">
        <v>2974</v>
      </c>
      <c r="D486" s="126" t="str">
        <f t="shared" si="7"/>
        <v>SRV-10 / Provisions supply</v>
      </c>
    </row>
    <row r="487" spans="1:4" x14ac:dyDescent="0.25">
      <c r="A487" s="125" t="s">
        <v>2954</v>
      </c>
      <c r="B487" s="125" t="s">
        <v>2975</v>
      </c>
      <c r="C487" s="126" t="s">
        <v>2800</v>
      </c>
      <c r="D487" s="126" t="str">
        <f t="shared" si="7"/>
        <v>SRV-11 / Towage</v>
      </c>
    </row>
    <row r="488" spans="1:4" x14ac:dyDescent="0.25">
      <c r="A488" s="125" t="s">
        <v>2954</v>
      </c>
      <c r="B488" s="125" t="s">
        <v>2976</v>
      </c>
      <c r="C488" s="126" t="s">
        <v>2257</v>
      </c>
      <c r="D488" s="126" t="str">
        <f t="shared" si="7"/>
        <v>SRV-12 / Waste</v>
      </c>
    </row>
    <row r="489" spans="1:4" x14ac:dyDescent="0.25">
      <c r="A489" s="125" t="s">
        <v>2954</v>
      </c>
      <c r="B489" s="125" t="s">
        <v>2977</v>
      </c>
      <c r="C489" s="126" t="s">
        <v>2978</v>
      </c>
      <c r="D489" s="126" t="str">
        <f t="shared" si="7"/>
        <v>SRV-13 / Water supply</v>
      </c>
    </row>
    <row r="490" spans="1:4" x14ac:dyDescent="0.25">
      <c r="A490" s="125" t="s">
        <v>2979</v>
      </c>
      <c r="B490" s="125" t="s">
        <v>2980</v>
      </c>
      <c r="C490" s="126" t="s">
        <v>2981</v>
      </c>
      <c r="D490" s="126" t="str">
        <f t="shared" si="7"/>
        <v>BALLAST / Ballast</v>
      </c>
    </row>
    <row r="491" spans="1:4" x14ac:dyDescent="0.25">
      <c r="A491" s="125" t="s">
        <v>2979</v>
      </c>
      <c r="B491" s="125" t="s">
        <v>2982</v>
      </c>
      <c r="C491" s="126" t="s">
        <v>2983</v>
      </c>
      <c r="D491" s="126" t="str">
        <f t="shared" si="7"/>
        <v>CARGO / Cargo</v>
      </c>
    </row>
    <row r="492" spans="1:4" x14ac:dyDescent="0.25">
      <c r="A492" s="125" t="s">
        <v>2984</v>
      </c>
      <c r="B492" s="125" t="s">
        <v>2985</v>
      </c>
      <c r="C492" s="126" t="s">
        <v>2986</v>
      </c>
      <c r="D492" s="126" t="str">
        <f t="shared" si="7"/>
        <v>DEF-01 / Bow thruster</v>
      </c>
    </row>
    <row r="493" spans="1:4" x14ac:dyDescent="0.25">
      <c r="A493" s="125" t="s">
        <v>2984</v>
      </c>
      <c r="B493" s="125" t="s">
        <v>2987</v>
      </c>
      <c r="C493" s="126" t="s">
        <v>2958</v>
      </c>
      <c r="D493" s="126" t="str">
        <f t="shared" si="7"/>
        <v>DEF-02 / Cargo handling</v>
      </c>
    </row>
    <row r="494" spans="1:4" x14ac:dyDescent="0.25">
      <c r="A494" s="125" t="s">
        <v>2984</v>
      </c>
      <c r="B494" s="125" t="s">
        <v>2988</v>
      </c>
      <c r="C494" s="126" t="s">
        <v>2989</v>
      </c>
      <c r="D494" s="126" t="str">
        <f t="shared" si="7"/>
        <v>DEF-03 / Cargo lashing ropes/equipment</v>
      </c>
    </row>
    <row r="495" spans="1:4" x14ac:dyDescent="0.25">
      <c r="A495" s="125" t="s">
        <v>2984</v>
      </c>
      <c r="B495" s="125" t="s">
        <v>2990</v>
      </c>
      <c r="C495" s="126" t="s">
        <v>2991</v>
      </c>
      <c r="D495" s="126" t="str">
        <f t="shared" si="7"/>
        <v>DEF-04 / Controllable pitch propeller</v>
      </c>
    </row>
    <row r="496" spans="1:4" x14ac:dyDescent="0.25">
      <c r="A496" s="125" t="s">
        <v>2984</v>
      </c>
      <c r="B496" s="125" t="s">
        <v>2992</v>
      </c>
      <c r="C496" s="126" t="s">
        <v>2993</v>
      </c>
      <c r="D496" s="126" t="str">
        <f t="shared" si="7"/>
        <v>DEF-05 / Electrical power supply</v>
      </c>
    </row>
    <row r="497" spans="1:4" x14ac:dyDescent="0.25">
      <c r="A497" s="125" t="s">
        <v>2984</v>
      </c>
      <c r="B497" s="125" t="s">
        <v>2994</v>
      </c>
      <c r="C497" s="126" t="s">
        <v>2995</v>
      </c>
      <c r="D497" s="126" t="str">
        <f t="shared" si="7"/>
        <v>DEF-06 / Engine reliability</v>
      </c>
    </row>
    <row r="498" spans="1:4" x14ac:dyDescent="0.25">
      <c r="A498" s="125" t="s">
        <v>2984</v>
      </c>
      <c r="B498" s="125" t="s">
        <v>2996</v>
      </c>
      <c r="C498" s="126" t="s">
        <v>2997</v>
      </c>
      <c r="D498" s="126" t="str">
        <f t="shared" si="7"/>
        <v>DEF-07 / Engine response</v>
      </c>
    </row>
    <row r="499" spans="1:4" x14ac:dyDescent="0.25">
      <c r="A499" s="125" t="s">
        <v>2984</v>
      </c>
      <c r="B499" s="125" t="s">
        <v>2998</v>
      </c>
      <c r="C499" s="126" t="s">
        <v>2999</v>
      </c>
      <c r="D499" s="126" t="str">
        <f t="shared" si="7"/>
        <v>DEF-08 / Gyro compass</v>
      </c>
    </row>
    <row r="500" spans="1:4" x14ac:dyDescent="0.25">
      <c r="A500" s="125" t="s">
        <v>2984</v>
      </c>
      <c r="B500" s="125" t="s">
        <v>3000</v>
      </c>
      <c r="C500" s="126" t="s">
        <v>3001</v>
      </c>
      <c r="D500" s="126" t="str">
        <f t="shared" si="7"/>
        <v>DEF-09 / Hull integrity</v>
      </c>
    </row>
    <row r="501" spans="1:4" x14ac:dyDescent="0.25">
      <c r="A501" s="125" t="s">
        <v>2984</v>
      </c>
      <c r="B501" s="125" t="s">
        <v>3002</v>
      </c>
      <c r="C501" s="126" t="s">
        <v>3003</v>
      </c>
      <c r="D501" s="126" t="str">
        <f t="shared" si="7"/>
        <v>DEF-10 / Bridge equipment</v>
      </c>
    </row>
    <row r="502" spans="1:4" x14ac:dyDescent="0.25">
      <c r="A502" s="125" t="s">
        <v>2984</v>
      </c>
      <c r="B502" s="125" t="s">
        <v>3004</v>
      </c>
      <c r="C502" s="126" t="s">
        <v>3005</v>
      </c>
      <c r="D502" s="126" t="str">
        <f t="shared" si="7"/>
        <v>DEF-11 / Manoeuvrability</v>
      </c>
    </row>
    <row r="503" spans="1:4" x14ac:dyDescent="0.25">
      <c r="A503" s="125" t="s">
        <v>2984</v>
      </c>
      <c r="B503" s="125" t="s">
        <v>3006</v>
      </c>
      <c r="C503" s="126" t="s">
        <v>2970</v>
      </c>
      <c r="D503" s="126" t="str">
        <f t="shared" si="7"/>
        <v>DEF-12 / Mooring</v>
      </c>
    </row>
    <row r="504" spans="1:4" x14ac:dyDescent="0.25">
      <c r="A504" s="125" t="s">
        <v>2984</v>
      </c>
      <c r="B504" s="125" t="s">
        <v>3007</v>
      </c>
      <c r="C504" s="126" t="s">
        <v>3008</v>
      </c>
      <c r="D504" s="126" t="str">
        <f t="shared" si="7"/>
        <v>DEF-13 / Navigation</v>
      </c>
    </row>
    <row r="505" spans="1:4" x14ac:dyDescent="0.25">
      <c r="A505" s="125" t="s">
        <v>2984</v>
      </c>
      <c r="B505" s="125" t="s">
        <v>3009</v>
      </c>
      <c r="C505" s="126" t="s">
        <v>393</v>
      </c>
      <c r="D505" s="126" t="str">
        <f t="shared" si="7"/>
        <v>DEF-14 / Other</v>
      </c>
    </row>
    <row r="506" spans="1:4" x14ac:dyDescent="0.25">
      <c r="A506" s="125" t="s">
        <v>2984</v>
      </c>
      <c r="B506" s="125" t="s">
        <v>3010</v>
      </c>
      <c r="C506" s="126" t="s">
        <v>3011</v>
      </c>
      <c r="D506" s="126" t="str">
        <f t="shared" si="7"/>
        <v>DEF-15 / Radio communications</v>
      </c>
    </row>
    <row r="507" spans="1:4" x14ac:dyDescent="0.25">
      <c r="A507" s="125" t="s">
        <v>2984</v>
      </c>
      <c r="B507" s="125" t="s">
        <v>3012</v>
      </c>
      <c r="C507" s="126" t="s">
        <v>3013</v>
      </c>
      <c r="D507" s="126" t="str">
        <f t="shared" si="7"/>
        <v>DEF-16 / Steering gear</v>
      </c>
    </row>
    <row r="508" spans="1:4" x14ac:dyDescent="0.25">
      <c r="A508" s="125" t="s">
        <v>2984</v>
      </c>
      <c r="B508" s="125" t="s">
        <v>3014</v>
      </c>
      <c r="C508" s="126" t="s">
        <v>3015</v>
      </c>
      <c r="D508" s="126" t="str">
        <f t="shared" si="7"/>
        <v>DEF-17 / Stern thruster</v>
      </c>
    </row>
    <row r="509" spans="1:4" x14ac:dyDescent="0.25">
      <c r="A509" s="125" t="s">
        <v>2984</v>
      </c>
      <c r="B509" s="125" t="s">
        <v>3016</v>
      </c>
      <c r="C509" s="126" t="s">
        <v>3017</v>
      </c>
      <c r="D509" s="126" t="str">
        <f t="shared" si="7"/>
        <v>DEF-18 / Fire on board</v>
      </c>
    </row>
    <row r="510" spans="1:4" x14ac:dyDescent="0.25">
      <c r="A510" s="125" t="s">
        <v>2984</v>
      </c>
      <c r="B510" s="125" t="s">
        <v>3018</v>
      </c>
      <c r="C510" s="126" t="s">
        <v>3019</v>
      </c>
      <c r="D510" s="126" t="str">
        <f t="shared" si="7"/>
        <v>DEF-19 / Smoke on board</v>
      </c>
    </row>
    <row r="511" spans="1:4" x14ac:dyDescent="0.25">
      <c r="A511" s="125" t="s">
        <v>2984</v>
      </c>
      <c r="B511" s="125" t="s">
        <v>3020</v>
      </c>
      <c r="C511" s="126" t="s">
        <v>3021</v>
      </c>
      <c r="D511" s="126" t="str">
        <f t="shared" si="7"/>
        <v>DEF-20 / Listing over portside</v>
      </c>
    </row>
    <row r="512" spans="1:4" x14ac:dyDescent="0.25">
      <c r="A512" s="125" t="s">
        <v>2984</v>
      </c>
      <c r="B512" s="125" t="s">
        <v>3022</v>
      </c>
      <c r="C512" s="126" t="s">
        <v>3023</v>
      </c>
      <c r="D512" s="126" t="str">
        <f t="shared" si="7"/>
        <v>DEF-21 / Listing over starboard</v>
      </c>
    </row>
    <row r="513" spans="1:4" x14ac:dyDescent="0.25">
      <c r="A513" s="125" t="s">
        <v>2984</v>
      </c>
      <c r="B513" s="125" t="s">
        <v>3024</v>
      </c>
      <c r="C513" s="126" t="s">
        <v>3025</v>
      </c>
      <c r="D513" s="126" t="str">
        <f t="shared" si="7"/>
        <v>DEF-22 / Overheated cargo</v>
      </c>
    </row>
    <row r="514" spans="1:4" x14ac:dyDescent="0.25">
      <c r="A514" s="125" t="s">
        <v>3026</v>
      </c>
      <c r="B514" s="125" t="s">
        <v>3027</v>
      </c>
      <c r="C514" s="126" t="s">
        <v>2991</v>
      </c>
      <c r="D514" s="126" t="str">
        <f t="shared" si="7"/>
        <v>DRV-01 / Controllable pitch propeller</v>
      </c>
    </row>
    <row r="515" spans="1:4" x14ac:dyDescent="0.25">
      <c r="A515" s="125" t="s">
        <v>3026</v>
      </c>
      <c r="B515" s="125" t="s">
        <v>3028</v>
      </c>
      <c r="C515" s="126" t="s">
        <v>3029</v>
      </c>
      <c r="D515" s="126" t="str">
        <f t="shared" ref="D515:D578" si="8">B515&amp;" / "&amp;C515</f>
        <v>DRV-02 / Fixed pitch propeller</v>
      </c>
    </row>
    <row r="516" spans="1:4" x14ac:dyDescent="0.25">
      <c r="A516" s="125" t="s">
        <v>3026</v>
      </c>
      <c r="B516" s="125" t="s">
        <v>3030</v>
      </c>
      <c r="C516" s="126" t="s">
        <v>520</v>
      </c>
      <c r="D516" s="126" t="str">
        <f t="shared" si="8"/>
        <v>DRV-03 / Others</v>
      </c>
    </row>
    <row r="517" spans="1:4" x14ac:dyDescent="0.25">
      <c r="A517" s="125" t="s">
        <v>3026</v>
      </c>
      <c r="B517" s="125" t="s">
        <v>3031</v>
      </c>
      <c r="C517" s="126" t="s">
        <v>3032</v>
      </c>
      <c r="D517" s="126" t="str">
        <f t="shared" si="8"/>
        <v>DRV-04 / Schottel propulsion</v>
      </c>
    </row>
    <row r="518" spans="1:4" x14ac:dyDescent="0.25">
      <c r="A518" s="125" t="s">
        <v>3033</v>
      </c>
      <c r="B518" s="125" t="s">
        <v>3034</v>
      </c>
      <c r="C518" s="126" t="s">
        <v>3035</v>
      </c>
      <c r="D518" s="126" t="str">
        <f t="shared" si="8"/>
        <v>BOW / Bow</v>
      </c>
    </row>
    <row r="519" spans="1:4" x14ac:dyDescent="0.25">
      <c r="A519" s="125" t="s">
        <v>3033</v>
      </c>
      <c r="B519" s="125" t="s">
        <v>3036</v>
      </c>
      <c r="C519" s="126" t="s">
        <v>3037</v>
      </c>
      <c r="D519" s="126" t="str">
        <f t="shared" si="8"/>
        <v>MIDSHIP / Midship</v>
      </c>
    </row>
    <row r="520" spans="1:4" x14ac:dyDescent="0.25">
      <c r="A520" s="125" t="s">
        <v>3033</v>
      </c>
      <c r="B520" s="125" t="s">
        <v>380</v>
      </c>
      <c r="C520" s="126" t="s">
        <v>393</v>
      </c>
      <c r="D520" s="126" t="str">
        <f t="shared" si="8"/>
        <v>OTHER / Other</v>
      </c>
    </row>
    <row r="521" spans="1:4" x14ac:dyDescent="0.25">
      <c r="A521" s="125" t="s">
        <v>3033</v>
      </c>
      <c r="B521" s="125" t="s">
        <v>3038</v>
      </c>
      <c r="C521" s="126" t="s">
        <v>3039</v>
      </c>
      <c r="D521" s="126" t="str">
        <f t="shared" si="8"/>
        <v>PORT / Port</v>
      </c>
    </row>
    <row r="522" spans="1:4" x14ac:dyDescent="0.25">
      <c r="A522" s="125" t="s">
        <v>3033</v>
      </c>
      <c r="B522" s="125" t="s">
        <v>3040</v>
      </c>
      <c r="C522" s="126" t="s">
        <v>3041</v>
      </c>
      <c r="D522" s="126" t="str">
        <f t="shared" si="8"/>
        <v>STARBOARD / Starboard</v>
      </c>
    </row>
    <row r="523" spans="1:4" x14ac:dyDescent="0.25">
      <c r="A523" s="125" t="s">
        <v>3033</v>
      </c>
      <c r="B523" s="125" t="s">
        <v>3042</v>
      </c>
      <c r="C523" s="126" t="s">
        <v>3043</v>
      </c>
      <c r="D523" s="126" t="str">
        <f t="shared" si="8"/>
        <v>STERN / Stern</v>
      </c>
    </row>
    <row r="524" spans="1:4" x14ac:dyDescent="0.25">
      <c r="A524" s="125" t="s">
        <v>310</v>
      </c>
      <c r="B524" s="125" t="s">
        <v>320</v>
      </c>
      <c r="C524" s="126" t="s">
        <v>321</v>
      </c>
      <c r="D524" s="126" t="str">
        <f t="shared" si="8"/>
        <v>STO-001 / Alcoholic spirits</v>
      </c>
    </row>
    <row r="525" spans="1:4" x14ac:dyDescent="0.25">
      <c r="A525" s="125" t="s">
        <v>310</v>
      </c>
      <c r="B525" s="125" t="s">
        <v>333</v>
      </c>
      <c r="C525" s="126" t="s">
        <v>334</v>
      </c>
      <c r="D525" s="126" t="str">
        <f t="shared" si="8"/>
        <v>STO-002 / Beer</v>
      </c>
    </row>
    <row r="526" spans="1:4" x14ac:dyDescent="0.25">
      <c r="A526" s="125" t="s">
        <v>310</v>
      </c>
      <c r="B526" s="125" t="s">
        <v>344</v>
      </c>
      <c r="C526" s="126" t="s">
        <v>345</v>
      </c>
      <c r="D526" s="126" t="str">
        <f t="shared" si="8"/>
        <v>STO-003 / Wine</v>
      </c>
    </row>
    <row r="527" spans="1:4" x14ac:dyDescent="0.25">
      <c r="A527" s="125" t="s">
        <v>310</v>
      </c>
      <c r="B527" s="125" t="s">
        <v>353</v>
      </c>
      <c r="C527" s="126" t="s">
        <v>354</v>
      </c>
      <c r="D527" s="126" t="str">
        <f t="shared" si="8"/>
        <v>STO-004 / Cigarettes</v>
      </c>
    </row>
    <row r="528" spans="1:4" x14ac:dyDescent="0.25">
      <c r="A528" s="125" t="s">
        <v>310</v>
      </c>
      <c r="B528" s="125" t="s">
        <v>360</v>
      </c>
      <c r="C528" s="126" t="s">
        <v>361</v>
      </c>
      <c r="D528" s="126" t="str">
        <f t="shared" si="8"/>
        <v>STO-005 / Cigars</v>
      </c>
    </row>
    <row r="529" spans="1:4" x14ac:dyDescent="0.25">
      <c r="A529" s="125" t="s">
        <v>310</v>
      </c>
      <c r="B529" s="125" t="s">
        <v>365</v>
      </c>
      <c r="C529" s="126" t="s">
        <v>366</v>
      </c>
      <c r="D529" s="126" t="str">
        <f t="shared" si="8"/>
        <v>STO-006 / Tobacco</v>
      </c>
    </row>
    <row r="530" spans="1:4" x14ac:dyDescent="0.25">
      <c r="A530" s="125" t="s">
        <v>310</v>
      </c>
      <c r="B530" s="125" t="s">
        <v>370</v>
      </c>
      <c r="C530" s="126" t="s">
        <v>371</v>
      </c>
      <c r="D530" s="126" t="str">
        <f t="shared" si="8"/>
        <v>STO-007 / Other fuels</v>
      </c>
    </row>
    <row r="531" spans="1:4" x14ac:dyDescent="0.25">
      <c r="A531" s="125" t="s">
        <v>310</v>
      </c>
      <c r="B531" s="125" t="s">
        <v>376</v>
      </c>
      <c r="C531" s="126" t="s">
        <v>377</v>
      </c>
      <c r="D531" s="126" t="str">
        <f t="shared" si="8"/>
        <v>STO-008 / Lubricants</v>
      </c>
    </row>
    <row r="532" spans="1:4" x14ac:dyDescent="0.25">
      <c r="A532" s="125" t="s">
        <v>310</v>
      </c>
      <c r="B532" s="125" t="s">
        <v>382</v>
      </c>
      <c r="C532" s="126" t="s">
        <v>373</v>
      </c>
      <c r="D532" s="126" t="str">
        <f t="shared" si="8"/>
        <v>STO-009 / Drugs (medicines)</v>
      </c>
    </row>
    <row r="533" spans="1:4" x14ac:dyDescent="0.25">
      <c r="A533" s="125" t="s">
        <v>310</v>
      </c>
      <c r="B533" s="125" t="s">
        <v>385</v>
      </c>
      <c r="C533" s="126" t="s">
        <v>379</v>
      </c>
      <c r="D533" s="126" t="str">
        <f t="shared" si="8"/>
        <v>STO-010 / Meat and meat products</v>
      </c>
    </row>
    <row r="534" spans="1:4" x14ac:dyDescent="0.25">
      <c r="A534" s="125" t="s">
        <v>310</v>
      </c>
      <c r="B534" s="125" t="s">
        <v>388</v>
      </c>
      <c r="C534" s="126" t="s">
        <v>384</v>
      </c>
      <c r="D534" s="126" t="str">
        <f t="shared" si="8"/>
        <v>STO-011 / Firearms</v>
      </c>
    </row>
    <row r="535" spans="1:4" x14ac:dyDescent="0.25">
      <c r="A535" s="125" t="s">
        <v>310</v>
      </c>
      <c r="B535" s="125" t="s">
        <v>391</v>
      </c>
      <c r="C535" s="126" t="s">
        <v>387</v>
      </c>
      <c r="D535" s="126" t="str">
        <f t="shared" si="8"/>
        <v>STO-012 / Ammunition</v>
      </c>
    </row>
    <row r="536" spans="1:4" x14ac:dyDescent="0.25">
      <c r="A536" s="125" t="s">
        <v>310</v>
      </c>
      <c r="B536" s="125" t="s">
        <v>394</v>
      </c>
      <c r="C536" s="126" t="s">
        <v>390</v>
      </c>
      <c r="D536" s="126" t="str">
        <f t="shared" si="8"/>
        <v>STO-013 / Other alcohol containing substances</v>
      </c>
    </row>
    <row r="537" spans="1:4" x14ac:dyDescent="0.25">
      <c r="A537" s="125" t="s">
        <v>310</v>
      </c>
      <c r="B537" s="125" t="s">
        <v>395</v>
      </c>
      <c r="C537" s="126" t="s">
        <v>396</v>
      </c>
      <c r="D537" s="126" t="str">
        <f t="shared" si="8"/>
        <v>STO-014 / Fueloil</v>
      </c>
    </row>
    <row r="538" spans="1:4" x14ac:dyDescent="0.25">
      <c r="A538" s="125" t="s">
        <v>310</v>
      </c>
      <c r="B538" s="125" t="s">
        <v>397</v>
      </c>
      <c r="C538" s="126" t="s">
        <v>398</v>
      </c>
      <c r="D538" s="126" t="str">
        <f t="shared" si="8"/>
        <v>STO-015 / Gasoil</v>
      </c>
    </row>
    <row r="539" spans="1:4" x14ac:dyDescent="0.25">
      <c r="A539" s="125" t="s">
        <v>310</v>
      </c>
      <c r="B539" s="125" t="s">
        <v>399</v>
      </c>
      <c r="C539" s="126" t="s">
        <v>393</v>
      </c>
      <c r="D539" s="126" t="str">
        <f t="shared" si="8"/>
        <v>STO-099 / Other</v>
      </c>
    </row>
    <row r="540" spans="1:4" x14ac:dyDescent="0.25">
      <c r="A540" s="125" t="s">
        <v>3044</v>
      </c>
      <c r="B540" s="125" t="s">
        <v>3045</v>
      </c>
      <c r="C540" s="126" t="s">
        <v>3046</v>
      </c>
      <c r="D540" s="126" t="str">
        <f t="shared" si="8"/>
        <v>EUROPE / Rest of Europe</v>
      </c>
    </row>
    <row r="541" spans="1:4" x14ac:dyDescent="0.25">
      <c r="A541" s="125" t="s">
        <v>3044</v>
      </c>
      <c r="B541" s="125" t="s">
        <v>3047</v>
      </c>
      <c r="C541" s="126" t="s">
        <v>3048</v>
      </c>
      <c r="D541" s="126" t="str">
        <f t="shared" si="8"/>
        <v>NORTH_BALTIC_SEA / North Sea or Baltic Sea</v>
      </c>
    </row>
    <row r="542" spans="1:4" x14ac:dyDescent="0.25">
      <c r="A542" s="125" t="s">
        <v>3044</v>
      </c>
      <c r="B542" s="125" t="s">
        <v>3049</v>
      </c>
      <c r="C542" s="126" t="s">
        <v>3050</v>
      </c>
      <c r="D542" s="126" t="str">
        <f t="shared" si="8"/>
        <v>OVERSEAS / Rest of the World</v>
      </c>
    </row>
    <row r="543" spans="1:4" x14ac:dyDescent="0.25">
      <c r="A543" s="125" t="s">
        <v>3051</v>
      </c>
      <c r="B543" s="125" t="s">
        <v>3052</v>
      </c>
      <c r="C543" s="126" t="s">
        <v>3053</v>
      </c>
      <c r="D543" s="126" t="str">
        <f t="shared" si="8"/>
        <v>CON / Visit the consulate</v>
      </c>
    </row>
    <row r="544" spans="1:4" x14ac:dyDescent="0.25">
      <c r="A544" s="125" t="s">
        <v>3051</v>
      </c>
      <c r="B544" s="125" t="s">
        <v>3054</v>
      </c>
      <c r="C544" s="126" t="s">
        <v>3055</v>
      </c>
      <c r="D544" s="126" t="str">
        <f t="shared" si="8"/>
        <v>MED / Take care of his/their medical treatment</v>
      </c>
    </row>
    <row r="545" spans="1:4" ht="24.75" x14ac:dyDescent="0.25">
      <c r="A545" s="125" t="s">
        <v>3051</v>
      </c>
      <c r="B545" s="125" t="s">
        <v>3056</v>
      </c>
      <c r="C545" s="126" t="s">
        <v>3057</v>
      </c>
      <c r="D545" s="126" t="str">
        <f t="shared" si="8"/>
        <v>PAD / Start the investigation concerning his/their demand for international protection</v>
      </c>
    </row>
    <row r="546" spans="1:4" x14ac:dyDescent="0.25">
      <c r="A546" s="125" t="s">
        <v>3051</v>
      </c>
      <c r="B546" s="125" t="s">
        <v>3058</v>
      </c>
      <c r="C546" s="126" t="s">
        <v>3059</v>
      </c>
      <c r="D546" s="126" t="str">
        <f t="shared" si="8"/>
        <v>REP / Repatriate</v>
      </c>
    </row>
    <row r="547" spans="1:4" x14ac:dyDescent="0.25">
      <c r="A547" s="125" t="s">
        <v>3051</v>
      </c>
      <c r="B547" s="125" t="s">
        <v>13</v>
      </c>
      <c r="C547" s="126" t="s">
        <v>3060</v>
      </c>
      <c r="D547" s="126" t="str">
        <f t="shared" si="8"/>
        <v>SEC / Assure security on the ship</v>
      </c>
    </row>
    <row r="548" spans="1:4" x14ac:dyDescent="0.25">
      <c r="A548" s="125" t="s">
        <v>3061</v>
      </c>
      <c r="B548" s="125" t="s">
        <v>3062</v>
      </c>
      <c r="C548" s="126" t="s">
        <v>3063</v>
      </c>
      <c r="D548" s="126" t="str">
        <f t="shared" si="8"/>
        <v>DHO / Discharge from hospital</v>
      </c>
    </row>
    <row r="549" spans="1:4" x14ac:dyDescent="0.25">
      <c r="A549" s="125" t="s">
        <v>3061</v>
      </c>
      <c r="B549" s="125" t="s">
        <v>3064</v>
      </c>
      <c r="C549" s="126" t="s">
        <v>3065</v>
      </c>
      <c r="D549" s="126" t="str">
        <f t="shared" si="8"/>
        <v>ESC / Discovery of escaped stowaway(s) after the ship's departure</v>
      </c>
    </row>
    <row r="550" spans="1:4" x14ac:dyDescent="0.25">
      <c r="A550" s="125" t="s">
        <v>3061</v>
      </c>
      <c r="B550" s="125" t="s">
        <v>3066</v>
      </c>
      <c r="C550" s="126" t="s">
        <v>3067</v>
      </c>
      <c r="D550" s="126" t="str">
        <f t="shared" si="8"/>
        <v>MTF / Medical treatment finished</v>
      </c>
    </row>
    <row r="551" spans="1:4" x14ac:dyDescent="0.25">
      <c r="A551" s="125" t="s">
        <v>3061</v>
      </c>
      <c r="B551" s="125" t="s">
        <v>3068</v>
      </c>
      <c r="C551" s="126" t="s">
        <v>3069</v>
      </c>
      <c r="D551" s="126" t="str">
        <f t="shared" si="8"/>
        <v>PAR / His/their demand for international protection is refused</v>
      </c>
    </row>
    <row r="552" spans="1:4" x14ac:dyDescent="0.25">
      <c r="A552" s="125" t="s">
        <v>3070</v>
      </c>
      <c r="B552" s="125" t="s">
        <v>3071</v>
      </c>
      <c r="C552" s="126" t="s">
        <v>3072</v>
      </c>
      <c r="D552" s="126" t="str">
        <f t="shared" si="8"/>
        <v>DOWN / Downstream</v>
      </c>
    </row>
    <row r="553" spans="1:4" x14ac:dyDescent="0.25">
      <c r="A553" s="125" t="s">
        <v>3070</v>
      </c>
      <c r="B553" s="125" t="s">
        <v>3073</v>
      </c>
      <c r="C553" s="126" t="s">
        <v>3074</v>
      </c>
      <c r="D553" s="126" t="str">
        <f t="shared" si="8"/>
        <v>UP / Upstream</v>
      </c>
    </row>
    <row r="554" spans="1:4" x14ac:dyDescent="0.25">
      <c r="A554" s="125" t="s">
        <v>3075</v>
      </c>
      <c r="B554" s="125" t="s">
        <v>3076</v>
      </c>
      <c r="C554" s="126" t="s">
        <v>3077</v>
      </c>
      <c r="D554" s="126" t="str">
        <f t="shared" si="8"/>
        <v>TEC / Tank, empty, clean</v>
      </c>
    </row>
    <row r="555" spans="1:4" x14ac:dyDescent="0.25">
      <c r="A555" s="125" t="s">
        <v>3075</v>
      </c>
      <c r="B555" s="125" t="s">
        <v>3078</v>
      </c>
      <c r="C555" s="126" t="s">
        <v>3079</v>
      </c>
      <c r="D555" s="126" t="str">
        <f t="shared" si="8"/>
        <v>TECI / Tank, empty, clean, inert</v>
      </c>
    </row>
    <row r="556" spans="1:4" x14ac:dyDescent="0.25">
      <c r="A556" s="125" t="s">
        <v>3075</v>
      </c>
      <c r="B556" s="125" t="s">
        <v>3080</v>
      </c>
      <c r="C556" s="126" t="s">
        <v>3081</v>
      </c>
      <c r="D556" s="126" t="str">
        <f t="shared" si="8"/>
        <v>TEU / Tank, empty, unclean</v>
      </c>
    </row>
    <row r="557" spans="1:4" x14ac:dyDescent="0.25">
      <c r="A557" s="125" t="s">
        <v>3075</v>
      </c>
      <c r="B557" s="125" t="s">
        <v>3082</v>
      </c>
      <c r="C557" s="126" t="s">
        <v>3083</v>
      </c>
      <c r="D557" s="126" t="str">
        <f t="shared" si="8"/>
        <v>TEUI / Tank, empty, unclean, inert</v>
      </c>
    </row>
    <row r="558" spans="1:4" x14ac:dyDescent="0.25">
      <c r="A558" s="125" t="s">
        <v>3075</v>
      </c>
      <c r="B558" s="125" t="s">
        <v>3084</v>
      </c>
      <c r="C558" s="126" t="s">
        <v>3085</v>
      </c>
      <c r="D558" s="126" t="str">
        <f t="shared" si="8"/>
        <v>TNE / Tank, not empty</v>
      </c>
    </row>
    <row r="559" spans="1:4" x14ac:dyDescent="0.25">
      <c r="A559" s="125" t="s">
        <v>3075</v>
      </c>
      <c r="B559" s="125" t="s">
        <v>3086</v>
      </c>
      <c r="C559" s="126" t="s">
        <v>3087</v>
      </c>
      <c r="D559" s="126" t="str">
        <f t="shared" si="8"/>
        <v>TNEI / Tank, not empty, inert</v>
      </c>
    </row>
    <row r="560" spans="1:4" x14ac:dyDescent="0.25">
      <c r="A560" s="125" t="s">
        <v>3075</v>
      </c>
      <c r="B560" s="125" t="s">
        <v>1676</v>
      </c>
      <c r="C560" s="126" t="s">
        <v>3088</v>
      </c>
      <c r="D560" s="126" t="str">
        <f t="shared" si="8"/>
        <v>TR / Tank, residue</v>
      </c>
    </row>
    <row r="561" spans="1:4" x14ac:dyDescent="0.25">
      <c r="A561" s="125" t="s">
        <v>3075</v>
      </c>
      <c r="B561" s="125" t="s">
        <v>3089</v>
      </c>
      <c r="C561" s="126" t="s">
        <v>3090</v>
      </c>
      <c r="D561" s="126" t="str">
        <f t="shared" si="8"/>
        <v>TRI / Tank, residue, inert</v>
      </c>
    </row>
    <row r="562" spans="1:4" x14ac:dyDescent="0.25">
      <c r="A562" s="125" t="s">
        <v>313</v>
      </c>
      <c r="B562" s="125" t="s">
        <v>325</v>
      </c>
      <c r="C562" s="126" t="s">
        <v>326</v>
      </c>
      <c r="D562" s="126" t="str">
        <f t="shared" si="8"/>
        <v>DHT / Double hull tanker</v>
      </c>
    </row>
    <row r="563" spans="1:4" x14ac:dyDescent="0.25">
      <c r="A563" s="125" t="s">
        <v>313</v>
      </c>
      <c r="B563" s="125" t="s">
        <v>338</v>
      </c>
      <c r="C563" s="126" t="s">
        <v>339</v>
      </c>
      <c r="D563" s="126" t="str">
        <f t="shared" si="8"/>
        <v>SHT / Single hull tanker</v>
      </c>
    </row>
    <row r="564" spans="1:4" x14ac:dyDescent="0.25">
      <c r="A564" s="125" t="s">
        <v>313</v>
      </c>
      <c r="B564" s="125" t="s">
        <v>349</v>
      </c>
      <c r="C564" s="126" t="s">
        <v>350</v>
      </c>
      <c r="D564" s="126" t="str">
        <f t="shared" si="8"/>
        <v>SHT-SBT / Single hull tanker with segregated ballast tanks</v>
      </c>
    </row>
    <row r="565" spans="1:4" x14ac:dyDescent="0.25">
      <c r="A565" s="125" t="s">
        <v>3091</v>
      </c>
      <c r="B565" s="125" t="s">
        <v>3092</v>
      </c>
      <c r="C565" s="126" t="s">
        <v>3093</v>
      </c>
      <c r="D565" s="126" t="str">
        <f t="shared" si="8"/>
        <v>FUMIGATED / Fumigated</v>
      </c>
    </row>
    <row r="566" spans="1:4" x14ac:dyDescent="0.25">
      <c r="A566" s="125" t="s">
        <v>3091</v>
      </c>
      <c r="B566" s="125" t="s">
        <v>3094</v>
      </c>
      <c r="C566" s="126" t="s">
        <v>3095</v>
      </c>
      <c r="D566" s="126" t="str">
        <f t="shared" si="8"/>
        <v>GAS / Gas</v>
      </c>
    </row>
    <row r="567" spans="1:4" x14ac:dyDescent="0.25">
      <c r="A567" s="125" t="s">
        <v>3091</v>
      </c>
      <c r="B567" s="125" t="s">
        <v>3096</v>
      </c>
      <c r="C567" s="126" t="s">
        <v>3097</v>
      </c>
      <c r="D567" s="126" t="str">
        <f t="shared" si="8"/>
        <v>GAS_FREE / Gas free</v>
      </c>
    </row>
    <row r="568" spans="1:4" x14ac:dyDescent="0.25">
      <c r="A568" s="125" t="s">
        <v>3091</v>
      </c>
      <c r="B568" s="125" t="s">
        <v>3098</v>
      </c>
      <c r="C568" s="126" t="s">
        <v>3099</v>
      </c>
      <c r="D568" s="126" t="str">
        <f t="shared" si="8"/>
        <v>INERTED / Inerted</v>
      </c>
    </row>
    <row r="569" spans="1:4" x14ac:dyDescent="0.25">
      <c r="A569" s="125" t="s">
        <v>3091</v>
      </c>
      <c r="B569" s="125" t="s">
        <v>3100</v>
      </c>
      <c r="C569" s="126" t="s">
        <v>3101</v>
      </c>
      <c r="D569" s="126" t="str">
        <f t="shared" si="8"/>
        <v>VAPOUR / Vapour</v>
      </c>
    </row>
    <row r="570" spans="1:4" x14ac:dyDescent="0.25">
      <c r="A570" s="125" t="s">
        <v>3102</v>
      </c>
      <c r="B570" s="125" t="s">
        <v>3103</v>
      </c>
      <c r="C570" s="126" t="s">
        <v>3104</v>
      </c>
      <c r="D570" s="126" t="str">
        <f t="shared" si="8"/>
        <v>AP / Aftpeak</v>
      </c>
    </row>
    <row r="571" spans="1:4" x14ac:dyDescent="0.25">
      <c r="A571" s="125" t="s">
        <v>3102</v>
      </c>
      <c r="B571" s="125" t="s">
        <v>1646</v>
      </c>
      <c r="C571" s="126" t="s">
        <v>3105</v>
      </c>
      <c r="D571" s="126" t="str">
        <f t="shared" si="8"/>
        <v>CH / Cargo Hold</v>
      </c>
    </row>
    <row r="572" spans="1:4" x14ac:dyDescent="0.25">
      <c r="A572" s="125" t="s">
        <v>3102</v>
      </c>
      <c r="B572" s="125" t="s">
        <v>3106</v>
      </c>
      <c r="C572" s="126" t="s">
        <v>3107</v>
      </c>
      <c r="D572" s="126" t="str">
        <f t="shared" si="8"/>
        <v>DB / Double Bottom</v>
      </c>
    </row>
    <row r="573" spans="1:4" x14ac:dyDescent="0.25">
      <c r="A573" s="125" t="s">
        <v>3102</v>
      </c>
      <c r="B573" s="125" t="s">
        <v>3108</v>
      </c>
      <c r="C573" s="126" t="s">
        <v>3109</v>
      </c>
      <c r="D573" s="126" t="str">
        <f t="shared" si="8"/>
        <v>FP / Forepeak</v>
      </c>
    </row>
    <row r="574" spans="1:4" x14ac:dyDescent="0.25">
      <c r="A574" s="125" t="s">
        <v>3102</v>
      </c>
      <c r="B574" s="125" t="s">
        <v>414</v>
      </c>
      <c r="C574" s="126" t="s">
        <v>393</v>
      </c>
      <c r="D574" s="126" t="str">
        <f t="shared" si="8"/>
        <v>O / Other</v>
      </c>
    </row>
    <row r="575" spans="1:4" x14ac:dyDescent="0.25">
      <c r="A575" s="125" t="s">
        <v>3102</v>
      </c>
      <c r="B575" s="125" t="s">
        <v>2878</v>
      </c>
      <c r="C575" s="126" t="s">
        <v>3110</v>
      </c>
      <c r="D575" s="126" t="str">
        <f t="shared" si="8"/>
        <v>TS / Topside</v>
      </c>
    </row>
    <row r="576" spans="1:4" x14ac:dyDescent="0.25">
      <c r="A576" s="125" t="s">
        <v>3102</v>
      </c>
      <c r="B576" s="125" t="s">
        <v>3111</v>
      </c>
      <c r="C576" s="126" t="s">
        <v>3112</v>
      </c>
      <c r="D576" s="126" t="str">
        <f t="shared" si="8"/>
        <v>WT / Wing</v>
      </c>
    </row>
    <row r="577" spans="1:4" x14ac:dyDescent="0.25">
      <c r="A577" s="125" t="s">
        <v>3113</v>
      </c>
      <c r="B577" s="125" t="s">
        <v>3114</v>
      </c>
      <c r="C577" s="126" t="s">
        <v>3115</v>
      </c>
      <c r="D577" s="126" t="str">
        <f t="shared" si="8"/>
        <v>TRE-01 / For export from the EU</v>
      </c>
    </row>
    <row r="578" spans="1:4" x14ac:dyDescent="0.25">
      <c r="A578" s="125" t="s">
        <v>3113</v>
      </c>
      <c r="B578" s="125" t="s">
        <v>3116</v>
      </c>
      <c r="C578" s="126" t="s">
        <v>3117</v>
      </c>
      <c r="D578" s="126" t="str">
        <f t="shared" si="8"/>
        <v>TRE-02 / For export from a third country</v>
      </c>
    </row>
    <row r="579" spans="1:4" x14ac:dyDescent="0.25">
      <c r="A579" s="125" t="s">
        <v>3113</v>
      </c>
      <c r="B579" s="125" t="s">
        <v>3118</v>
      </c>
      <c r="C579" s="126" t="s">
        <v>3119</v>
      </c>
      <c r="D579" s="126" t="str">
        <f t="shared" ref="D579:D642" si="9">B579&amp;" / "&amp;C579</f>
        <v>TRE-03 / Transhipped</v>
      </c>
    </row>
    <row r="580" spans="1:4" x14ac:dyDescent="0.25">
      <c r="A580" s="125" t="s">
        <v>3120</v>
      </c>
      <c r="B580" s="125" t="s">
        <v>3121</v>
      </c>
      <c r="C580" s="126" t="s">
        <v>3122</v>
      </c>
      <c r="D580" s="126" t="str">
        <f t="shared" si="9"/>
        <v>L / Landbridge</v>
      </c>
    </row>
    <row r="581" spans="1:4" x14ac:dyDescent="0.25">
      <c r="A581" s="125" t="s">
        <v>3120</v>
      </c>
      <c r="B581" s="125" t="s">
        <v>424</v>
      </c>
      <c r="C581" s="126" t="s">
        <v>3123</v>
      </c>
      <c r="D581" s="126" t="str">
        <f t="shared" si="9"/>
        <v>S / Seabridge</v>
      </c>
    </row>
    <row r="582" spans="1:4" x14ac:dyDescent="0.25">
      <c r="A582" s="125" t="s">
        <v>3124</v>
      </c>
      <c r="B582" s="125" t="s">
        <v>3125</v>
      </c>
      <c r="C582" s="126" t="s">
        <v>3126</v>
      </c>
      <c r="D582" s="126" t="str">
        <f t="shared" si="9"/>
        <v>NAV-01 / Inland</v>
      </c>
    </row>
    <row r="583" spans="1:4" x14ac:dyDescent="0.25">
      <c r="A583" s="125" t="s">
        <v>3124</v>
      </c>
      <c r="B583" s="125" t="s">
        <v>3127</v>
      </c>
      <c r="C583" s="126" t="s">
        <v>3128</v>
      </c>
      <c r="D583" s="126" t="str">
        <f t="shared" si="9"/>
        <v>NAV-02 / International</v>
      </c>
    </row>
    <row r="584" spans="1:4" x14ac:dyDescent="0.25">
      <c r="A584" s="125" t="s">
        <v>3124</v>
      </c>
      <c r="B584" s="125" t="s">
        <v>3129</v>
      </c>
      <c r="C584" s="126" t="s">
        <v>3130</v>
      </c>
      <c r="D584" s="126" t="str">
        <f t="shared" si="9"/>
        <v>NAV-03 / Long national</v>
      </c>
    </row>
    <row r="585" spans="1:4" x14ac:dyDescent="0.25">
      <c r="A585" s="125" t="s">
        <v>3124</v>
      </c>
      <c r="B585" s="125" t="s">
        <v>3131</v>
      </c>
      <c r="C585" s="126" t="s">
        <v>3132</v>
      </c>
      <c r="D585" s="126" t="str">
        <f t="shared" si="9"/>
        <v>NAV-04 / Motorways of the sea</v>
      </c>
    </row>
    <row r="586" spans="1:4" x14ac:dyDescent="0.25">
      <c r="A586" s="125" t="s">
        <v>3124</v>
      </c>
      <c r="B586" s="125" t="s">
        <v>3133</v>
      </c>
      <c r="C586" s="126" t="s">
        <v>3134</v>
      </c>
      <c r="D586" s="126" t="str">
        <f t="shared" si="9"/>
        <v>NAV-05 / Short internationa</v>
      </c>
    </row>
    <row r="587" spans="1:4" x14ac:dyDescent="0.25">
      <c r="A587" s="125" t="s">
        <v>3124</v>
      </c>
      <c r="B587" s="125" t="s">
        <v>3135</v>
      </c>
      <c r="C587" s="126" t="s">
        <v>3136</v>
      </c>
      <c r="D587" s="126" t="str">
        <f t="shared" si="9"/>
        <v>NAV-06 / Short national</v>
      </c>
    </row>
    <row r="588" spans="1:4" x14ac:dyDescent="0.25">
      <c r="A588" s="125" t="s">
        <v>3137</v>
      </c>
      <c r="B588" s="125" t="s">
        <v>3138</v>
      </c>
      <c r="C588" s="126" t="s">
        <v>3139</v>
      </c>
      <c r="D588" s="126" t="str">
        <f t="shared" si="9"/>
        <v>CAR / Car</v>
      </c>
    </row>
    <row r="589" spans="1:4" x14ac:dyDescent="0.25">
      <c r="A589" s="125" t="s">
        <v>3137</v>
      </c>
      <c r="B589" s="125" t="s">
        <v>2640</v>
      </c>
      <c r="C589" s="126" t="s">
        <v>3140</v>
      </c>
      <c r="D589" s="126" t="str">
        <f t="shared" si="9"/>
        <v>COA / Coach</v>
      </c>
    </row>
    <row r="590" spans="1:4" x14ac:dyDescent="0.25">
      <c r="A590" s="125" t="s">
        <v>3137</v>
      </c>
      <c r="B590" s="125" t="s">
        <v>3141</v>
      </c>
      <c r="C590" s="126" t="s">
        <v>3142</v>
      </c>
      <c r="D590" s="126" t="str">
        <f t="shared" si="9"/>
        <v>CT / Car with trailer</v>
      </c>
    </row>
    <row r="591" spans="1:4" x14ac:dyDescent="0.25">
      <c r="A591" s="125" t="s">
        <v>3137</v>
      </c>
      <c r="B591" s="125" t="s">
        <v>351</v>
      </c>
      <c r="C591" s="126" t="s">
        <v>3143</v>
      </c>
      <c r="D591" s="126" t="str">
        <f t="shared" si="9"/>
        <v>LO / Lorry</v>
      </c>
    </row>
    <row r="592" spans="1:4" x14ac:dyDescent="0.25">
      <c r="A592" s="125" t="s">
        <v>3137</v>
      </c>
      <c r="B592" s="125" t="s">
        <v>3144</v>
      </c>
      <c r="C592" s="126" t="s">
        <v>3145</v>
      </c>
      <c r="D592" s="126" t="str">
        <f t="shared" si="9"/>
        <v>MBUS / Bus</v>
      </c>
    </row>
    <row r="593" spans="1:4" x14ac:dyDescent="0.25">
      <c r="A593" s="125" t="s">
        <v>3137</v>
      </c>
      <c r="B593" s="125" t="s">
        <v>1509</v>
      </c>
      <c r="C593" s="126" t="s">
        <v>3146</v>
      </c>
      <c r="D593" s="126" t="str">
        <f t="shared" si="9"/>
        <v>MC / Motorcycle</v>
      </c>
    </row>
    <row r="594" spans="1:4" x14ac:dyDescent="0.25">
      <c r="A594" s="125" t="s">
        <v>3137</v>
      </c>
      <c r="B594" s="125" t="s">
        <v>3147</v>
      </c>
      <c r="C594" s="126" t="s">
        <v>3148</v>
      </c>
      <c r="D594" s="126" t="str">
        <f t="shared" si="9"/>
        <v>RT / Road train</v>
      </c>
    </row>
    <row r="595" spans="1:4" x14ac:dyDescent="0.25">
      <c r="A595" s="125" t="s">
        <v>3137</v>
      </c>
      <c r="B595" s="125" t="s">
        <v>1644</v>
      </c>
      <c r="C595" s="126" t="s">
        <v>3149</v>
      </c>
      <c r="D595" s="126" t="str">
        <f t="shared" si="9"/>
        <v>SE / Lorry with trailer</v>
      </c>
    </row>
    <row r="596" spans="1:4" x14ac:dyDescent="0.25">
      <c r="A596" s="125" t="s">
        <v>3137</v>
      </c>
      <c r="B596" s="125" t="s">
        <v>3150</v>
      </c>
      <c r="C596" s="126" t="s">
        <v>2246</v>
      </c>
      <c r="D596" s="126" t="str">
        <f t="shared" si="9"/>
        <v>SHO / Truck</v>
      </c>
    </row>
    <row r="597" spans="1:4" x14ac:dyDescent="0.25">
      <c r="A597" s="125" t="s">
        <v>3137</v>
      </c>
      <c r="B597" s="125" t="s">
        <v>3151</v>
      </c>
      <c r="C597" s="126" t="s">
        <v>3152</v>
      </c>
      <c r="D597" s="126" t="str">
        <f t="shared" si="9"/>
        <v>TRL / Trailer</v>
      </c>
    </row>
    <row r="598" spans="1:4" x14ac:dyDescent="0.25">
      <c r="A598" s="125" t="s">
        <v>3153</v>
      </c>
      <c r="B598" s="125" t="s">
        <v>3154</v>
      </c>
      <c r="C598" s="126" t="s">
        <v>3155</v>
      </c>
      <c r="D598" s="126" t="str">
        <f t="shared" si="9"/>
        <v>LIQUID / Liquid</v>
      </c>
    </row>
    <row r="599" spans="1:4" x14ac:dyDescent="0.25">
      <c r="A599" s="125" t="s">
        <v>3153</v>
      </c>
      <c r="B599" s="125" t="s">
        <v>3156</v>
      </c>
      <c r="C599" s="126" t="s">
        <v>3157</v>
      </c>
      <c r="D599" s="126" t="str">
        <f t="shared" si="9"/>
        <v>SOLID / Solid</v>
      </c>
    </row>
    <row r="600" spans="1:4" x14ac:dyDescent="0.25">
      <c r="A600" s="125" t="s">
        <v>3158</v>
      </c>
      <c r="B600" s="125" t="s">
        <v>3159</v>
      </c>
      <c r="C600" s="126" t="s">
        <v>3160</v>
      </c>
      <c r="D600" s="126" t="str">
        <f t="shared" si="9"/>
        <v>SEASIDE / Seaside</v>
      </c>
    </row>
    <row r="601" spans="1:4" x14ac:dyDescent="0.25">
      <c r="A601" s="125" t="s">
        <v>3158</v>
      </c>
      <c r="B601" s="125" t="s">
        <v>3161</v>
      </c>
      <c r="C601" s="126" t="s">
        <v>3162</v>
      </c>
      <c r="D601" s="126" t="str">
        <f t="shared" si="9"/>
        <v>SHORESIDE / Shoreside</v>
      </c>
    </row>
    <row r="602" spans="1:4" x14ac:dyDescent="0.25">
      <c r="A602" s="125" t="s">
        <v>125</v>
      </c>
      <c r="B602" s="125" t="s">
        <v>416</v>
      </c>
      <c r="C602" s="126" t="s">
        <v>136</v>
      </c>
      <c r="D602" s="126" t="str">
        <f t="shared" si="9"/>
        <v>101 / Oily bilge water</v>
      </c>
    </row>
    <row r="603" spans="1:4" x14ac:dyDescent="0.25">
      <c r="A603" s="125" t="s">
        <v>125</v>
      </c>
      <c r="B603" s="125" t="s">
        <v>434</v>
      </c>
      <c r="C603" s="126" t="s">
        <v>137</v>
      </c>
      <c r="D603" s="126" t="str">
        <f t="shared" si="9"/>
        <v>102 / Oily residues (sludge)</v>
      </c>
    </row>
    <row r="604" spans="1:4" x14ac:dyDescent="0.25">
      <c r="A604" s="125" t="s">
        <v>125</v>
      </c>
      <c r="B604" s="125" t="s">
        <v>452</v>
      </c>
      <c r="C604" s="126" t="s">
        <v>3163</v>
      </c>
      <c r="D604" s="126" t="str">
        <f t="shared" si="9"/>
        <v>103 / Oily tank washings (slops)</v>
      </c>
    </row>
    <row r="605" spans="1:4" x14ac:dyDescent="0.25">
      <c r="A605" s="125" t="s">
        <v>125</v>
      </c>
      <c r="B605" s="125" t="s">
        <v>469</v>
      </c>
      <c r="C605" s="126" t="s">
        <v>139</v>
      </c>
      <c r="D605" s="126" t="str">
        <f t="shared" si="9"/>
        <v>104 / Dirty ballast water</v>
      </c>
    </row>
    <row r="606" spans="1:4" x14ac:dyDescent="0.25">
      <c r="A606" s="125" t="s">
        <v>125</v>
      </c>
      <c r="B606" s="125" t="s">
        <v>480</v>
      </c>
      <c r="C606" s="126" t="s">
        <v>140</v>
      </c>
      <c r="D606" s="126" t="str">
        <f t="shared" si="9"/>
        <v>105 / Scale and sludge from tank cleaning</v>
      </c>
    </row>
    <row r="607" spans="1:4" ht="24.75" x14ac:dyDescent="0.25">
      <c r="A607" s="125" t="s">
        <v>125</v>
      </c>
      <c r="B607" s="125" t="s">
        <v>3164</v>
      </c>
      <c r="C607" s="126" t="s">
        <v>143</v>
      </c>
      <c r="D607" s="126" t="str">
        <f t="shared" si="9"/>
        <v>201 / Category X substance - Indicate the proper shipping name of the NLS involved</v>
      </c>
    </row>
    <row r="608" spans="1:4" ht="24.75" x14ac:dyDescent="0.25">
      <c r="A608" s="125" t="s">
        <v>125</v>
      </c>
      <c r="B608" s="125" t="s">
        <v>3165</v>
      </c>
      <c r="C608" s="126" t="s">
        <v>144</v>
      </c>
      <c r="D608" s="126" t="str">
        <f t="shared" si="9"/>
        <v>202 / Category Y substance - Indicate the proper shipping name of the NLS involved</v>
      </c>
    </row>
    <row r="609" spans="1:4" ht="24.75" x14ac:dyDescent="0.25">
      <c r="A609" s="125" t="s">
        <v>125</v>
      </c>
      <c r="B609" s="125" t="s">
        <v>3166</v>
      </c>
      <c r="C609" s="126" t="s">
        <v>145</v>
      </c>
      <c r="D609" s="126" t="str">
        <f t="shared" si="9"/>
        <v>203 / Category Z substance - Indicate the proper shipping name of the NLS involved</v>
      </c>
    </row>
    <row r="610" spans="1:4" ht="24.75" x14ac:dyDescent="0.25">
      <c r="A610" s="125" t="s">
        <v>125</v>
      </c>
      <c r="B610" s="125" t="s">
        <v>3167</v>
      </c>
      <c r="C610" s="126" t="s">
        <v>146</v>
      </c>
      <c r="D610" s="126" t="str">
        <f t="shared" si="9"/>
        <v>204 / OS - other substances - Indicate the proper shipping name of the NLS involved</v>
      </c>
    </row>
    <row r="611" spans="1:4" x14ac:dyDescent="0.25">
      <c r="A611" s="125" t="s">
        <v>125</v>
      </c>
      <c r="B611" s="125" t="s">
        <v>3168</v>
      </c>
      <c r="C611" s="126" t="s">
        <v>148</v>
      </c>
      <c r="D611" s="126" t="str">
        <f t="shared" si="9"/>
        <v>401 / Sewage</v>
      </c>
    </row>
    <row r="612" spans="1:4" x14ac:dyDescent="0.25">
      <c r="A612" s="125" t="s">
        <v>125</v>
      </c>
      <c r="B612" s="125" t="s">
        <v>3169</v>
      </c>
      <c r="C612" s="126" t="s">
        <v>150</v>
      </c>
      <c r="D612" s="126" t="str">
        <f t="shared" si="9"/>
        <v>501 / A. Plastics</v>
      </c>
    </row>
    <row r="613" spans="1:4" x14ac:dyDescent="0.25">
      <c r="A613" s="125" t="s">
        <v>125</v>
      </c>
      <c r="B613" s="125" t="s">
        <v>3170</v>
      </c>
      <c r="C613" s="126" t="s">
        <v>3171</v>
      </c>
      <c r="D613" s="126" t="str">
        <f t="shared" si="9"/>
        <v>502 / B. Food wastes</v>
      </c>
    </row>
    <row r="614" spans="1:4" x14ac:dyDescent="0.25">
      <c r="A614" s="125" t="s">
        <v>125</v>
      </c>
      <c r="B614" s="125" t="s">
        <v>3172</v>
      </c>
      <c r="C614" s="126" t="s">
        <v>3173</v>
      </c>
      <c r="D614" s="126" t="str">
        <f t="shared" si="9"/>
        <v>503 / C. Domestic wastes</v>
      </c>
    </row>
    <row r="615" spans="1:4" x14ac:dyDescent="0.25">
      <c r="A615" s="125" t="s">
        <v>125</v>
      </c>
      <c r="B615" s="125" t="s">
        <v>3174</v>
      </c>
      <c r="C615" s="126" t="s">
        <v>153</v>
      </c>
      <c r="D615" s="126" t="str">
        <f t="shared" si="9"/>
        <v>504 / D. Cooking oil</v>
      </c>
    </row>
    <row r="616" spans="1:4" x14ac:dyDescent="0.25">
      <c r="A616" s="125" t="s">
        <v>125</v>
      </c>
      <c r="B616" s="125" t="s">
        <v>3175</v>
      </c>
      <c r="C616" s="126" t="s">
        <v>154</v>
      </c>
      <c r="D616" s="126" t="str">
        <f t="shared" si="9"/>
        <v>505 / E. Incinerator ashes</v>
      </c>
    </row>
    <row r="617" spans="1:4" x14ac:dyDescent="0.25">
      <c r="A617" s="125" t="s">
        <v>125</v>
      </c>
      <c r="B617" s="125" t="s">
        <v>3176</v>
      </c>
      <c r="C617" s="126" t="s">
        <v>155</v>
      </c>
      <c r="D617" s="126" t="str">
        <f t="shared" si="9"/>
        <v>506 / F. Operational wastes</v>
      </c>
    </row>
    <row r="618" spans="1:4" x14ac:dyDescent="0.25">
      <c r="A618" s="125" t="s">
        <v>125</v>
      </c>
      <c r="B618" s="125" t="s">
        <v>3177</v>
      </c>
      <c r="C618" s="126" t="s">
        <v>3178</v>
      </c>
      <c r="D618" s="126" t="str">
        <f t="shared" si="9"/>
        <v>507 / G. Animal carcasses</v>
      </c>
    </row>
    <row r="619" spans="1:4" x14ac:dyDescent="0.25">
      <c r="A619" s="125" t="s">
        <v>125</v>
      </c>
      <c r="B619" s="125" t="s">
        <v>3179</v>
      </c>
      <c r="C619" s="126" t="s">
        <v>157</v>
      </c>
      <c r="D619" s="126" t="str">
        <f t="shared" si="9"/>
        <v>508 / H. Fishing gear</v>
      </c>
    </row>
    <row r="620" spans="1:4" x14ac:dyDescent="0.25">
      <c r="A620" s="125" t="s">
        <v>125</v>
      </c>
      <c r="B620" s="125" t="s">
        <v>3180</v>
      </c>
      <c r="C620" s="126" t="s">
        <v>158</v>
      </c>
      <c r="D620" s="126" t="str">
        <f t="shared" si="9"/>
        <v>509 / I. E-waste</v>
      </c>
    </row>
    <row r="621" spans="1:4" ht="24.75" x14ac:dyDescent="0.25">
      <c r="A621" s="125" t="s">
        <v>125</v>
      </c>
      <c r="B621" s="125" t="s">
        <v>3181</v>
      </c>
      <c r="C621" s="126" t="s">
        <v>3182</v>
      </c>
      <c r="D621" s="126" t="str">
        <f t="shared" si="9"/>
        <v>510 / J. Cargo residues (non-HME) - Indicate the proper shipping name of the dry cargo</v>
      </c>
    </row>
    <row r="622" spans="1:4" ht="24.75" x14ac:dyDescent="0.25">
      <c r="A622" s="125" t="s">
        <v>125</v>
      </c>
      <c r="B622" s="125" t="s">
        <v>3183</v>
      </c>
      <c r="C622" s="126" t="s">
        <v>3184</v>
      </c>
      <c r="D622" s="126" t="str">
        <f t="shared" si="9"/>
        <v>511 / K. Cargo residues (HME) - Indicate the proper shipping name of the dry cargo</v>
      </c>
    </row>
    <row r="623" spans="1:4" ht="24.75" x14ac:dyDescent="0.25">
      <c r="A623" s="125" t="s">
        <v>125</v>
      </c>
      <c r="B623" s="125" t="s">
        <v>3185</v>
      </c>
      <c r="C623" s="126" t="s">
        <v>162</v>
      </c>
      <c r="D623" s="126" t="str">
        <f t="shared" si="9"/>
        <v>601 / Ozone-depleting substances and equipment containing such substances</v>
      </c>
    </row>
    <row r="624" spans="1:4" x14ac:dyDescent="0.25">
      <c r="A624" s="125" t="s">
        <v>125</v>
      </c>
      <c r="B624" s="125" t="s">
        <v>3186</v>
      </c>
      <c r="C624" s="126" t="s">
        <v>163</v>
      </c>
      <c r="D624" s="126" t="str">
        <f t="shared" si="9"/>
        <v>602 / Exhaust gas-cleaning residues</v>
      </c>
    </row>
    <row r="625" spans="1:4" x14ac:dyDescent="0.25">
      <c r="A625" s="125" t="s">
        <v>125</v>
      </c>
      <c r="B625" s="125" t="s">
        <v>3187</v>
      </c>
      <c r="C625" s="126" t="s">
        <v>165</v>
      </c>
      <c r="D625" s="126" t="str">
        <f t="shared" si="9"/>
        <v>991 / Passively fished waste</v>
      </c>
    </row>
    <row r="626" spans="1:4" x14ac:dyDescent="0.25">
      <c r="A626" s="125" t="s">
        <v>125</v>
      </c>
      <c r="B626" s="125" t="s">
        <v>3188</v>
      </c>
      <c r="C626" s="126" t="s">
        <v>141</v>
      </c>
      <c r="D626" s="126" t="str">
        <f t="shared" si="9"/>
        <v>999 / Other (please specify)</v>
      </c>
    </row>
    <row r="627" spans="1:4" x14ac:dyDescent="0.25">
      <c r="A627" s="129" t="s">
        <v>3189</v>
      </c>
      <c r="B627" s="127" t="s">
        <v>410</v>
      </c>
      <c r="C627" s="128" t="s">
        <v>411</v>
      </c>
      <c r="D627" s="126" t="str">
        <f t="shared" si="9"/>
        <v>10100 / Captain / Master</v>
      </c>
    </row>
    <row r="628" spans="1:4" x14ac:dyDescent="0.25">
      <c r="A628" s="129" t="s">
        <v>3189</v>
      </c>
      <c r="B628" s="131" t="s">
        <v>515</v>
      </c>
      <c r="C628" s="127" t="s">
        <v>3190</v>
      </c>
      <c r="D628" s="126" t="str">
        <f t="shared" si="9"/>
        <v>10110 / Chief Mate, Chief Officer or First Officer, First Mate</v>
      </c>
    </row>
    <row r="629" spans="1:4" x14ac:dyDescent="0.25">
      <c r="A629" s="129" t="s">
        <v>3189</v>
      </c>
      <c r="B629" s="131" t="s">
        <v>551</v>
      </c>
      <c r="C629" s="127" t="s">
        <v>552</v>
      </c>
      <c r="D629" s="126" t="str">
        <f t="shared" si="9"/>
        <v>10120 / Officer in Charge of a Navigational Watch</v>
      </c>
    </row>
    <row r="630" spans="1:4" x14ac:dyDescent="0.25">
      <c r="A630" s="129" t="s">
        <v>3189</v>
      </c>
      <c r="B630" s="127" t="s">
        <v>588</v>
      </c>
      <c r="C630" s="127" t="s">
        <v>3191</v>
      </c>
      <c r="D630" s="126" t="str">
        <f t="shared" si="9"/>
        <v xml:space="preserve">10130 / Radio officer/Radio operator  </v>
      </c>
    </row>
    <row r="631" spans="1:4" x14ac:dyDescent="0.25">
      <c r="A631" s="129" t="s">
        <v>3189</v>
      </c>
      <c r="B631" s="127" t="s">
        <v>604</v>
      </c>
      <c r="C631" s="127" t="s">
        <v>605</v>
      </c>
      <c r="D631" s="126" t="str">
        <f t="shared" si="9"/>
        <v>10140 / Deck Cadet / Apprentice</v>
      </c>
    </row>
    <row r="632" spans="1:4" x14ac:dyDescent="0.25">
      <c r="A632" s="129" t="s">
        <v>3189</v>
      </c>
      <c r="B632" s="127" t="s">
        <v>612</v>
      </c>
      <c r="C632" s="131" t="s">
        <v>3192</v>
      </c>
      <c r="D632" s="126" t="str">
        <f t="shared" si="9"/>
        <v>10150 / Chief Engineer, Chief Engineer Officer</v>
      </c>
    </row>
    <row r="633" spans="1:4" x14ac:dyDescent="0.25">
      <c r="A633" s="129" t="s">
        <v>3189</v>
      </c>
      <c r="B633" s="131" t="s">
        <v>640</v>
      </c>
      <c r="C633" s="127" t="s">
        <v>641</v>
      </c>
      <c r="D633" s="126" t="str">
        <f t="shared" si="9"/>
        <v>10210 / First Engineer</v>
      </c>
    </row>
    <row r="634" spans="1:4" x14ac:dyDescent="0.25">
      <c r="A634" s="129" t="s">
        <v>3189</v>
      </c>
      <c r="B634" s="127" t="s">
        <v>652</v>
      </c>
      <c r="C634" s="127" t="s">
        <v>3193</v>
      </c>
      <c r="D634" s="126" t="str">
        <f t="shared" si="9"/>
        <v>10220 / Second Engineer, Second Engineer Officer</v>
      </c>
    </row>
    <row r="635" spans="1:4" x14ac:dyDescent="0.25">
      <c r="A635" s="129" t="s">
        <v>3189</v>
      </c>
      <c r="B635" s="131" t="s">
        <v>672</v>
      </c>
      <c r="C635" s="127" t="s">
        <v>673</v>
      </c>
      <c r="D635" s="126" t="str">
        <f t="shared" si="9"/>
        <v>10230 / Officer in Charge of an engineering Watch as Third Engineer</v>
      </c>
    </row>
    <row r="636" spans="1:4" x14ac:dyDescent="0.25">
      <c r="A636" s="129" t="s">
        <v>3189</v>
      </c>
      <c r="B636" s="131" t="s">
        <v>684</v>
      </c>
      <c r="C636" s="127" t="s">
        <v>685</v>
      </c>
      <c r="D636" s="126" t="str">
        <f t="shared" si="9"/>
        <v>10240 / Officer in Charge of an engineering Watch as Fourth Engineer</v>
      </c>
    </row>
    <row r="637" spans="1:4" x14ac:dyDescent="0.25">
      <c r="A637" s="129" t="s">
        <v>3189</v>
      </c>
      <c r="B637" s="132" t="s">
        <v>688</v>
      </c>
      <c r="C637" s="127" t="s">
        <v>689</v>
      </c>
      <c r="D637" s="126" t="str">
        <f t="shared" si="9"/>
        <v>10250 / LNG Systems Engineer</v>
      </c>
    </row>
    <row r="638" spans="1:4" x14ac:dyDescent="0.25">
      <c r="A638" s="129" t="s">
        <v>3189</v>
      </c>
      <c r="B638" s="127" t="s">
        <v>692</v>
      </c>
      <c r="C638" s="127" t="s">
        <v>693</v>
      </c>
      <c r="D638" s="126" t="str">
        <f t="shared" si="9"/>
        <v>10260 / (Liquefied) Gas Engineer</v>
      </c>
    </row>
    <row r="639" spans="1:4" x14ac:dyDescent="0.25">
      <c r="A639" s="129" t="s">
        <v>3189</v>
      </c>
      <c r="B639" s="131" t="s">
        <v>696</v>
      </c>
      <c r="C639" s="127" t="s">
        <v>697</v>
      </c>
      <c r="D639" s="126" t="str">
        <f t="shared" si="9"/>
        <v>10270 / Reefer Engineer</v>
      </c>
    </row>
    <row r="640" spans="1:4" x14ac:dyDescent="0.25">
      <c r="A640" s="129" t="s">
        <v>3189</v>
      </c>
      <c r="B640" s="131" t="s">
        <v>700</v>
      </c>
      <c r="C640" s="127" t="s">
        <v>701</v>
      </c>
      <c r="D640" s="126" t="str">
        <f t="shared" si="9"/>
        <v>10280 / Engineer Cadet / Apprentice / Assistant Engineer</v>
      </c>
    </row>
    <row r="641" spans="1:4" x14ac:dyDescent="0.25">
      <c r="A641" s="129" t="s">
        <v>3189</v>
      </c>
      <c r="B641" s="131" t="s">
        <v>707</v>
      </c>
      <c r="C641" s="127" t="s">
        <v>708</v>
      </c>
      <c r="D641" s="126" t="str">
        <f t="shared" si="9"/>
        <v>10300 / Chief Electro-Technical Officer/Chief Electrician</v>
      </c>
    </row>
    <row r="642" spans="1:4" x14ac:dyDescent="0.25">
      <c r="A642" s="129" t="s">
        <v>3189</v>
      </c>
      <c r="B642" s="131" t="s">
        <v>711</v>
      </c>
      <c r="C642" s="127" t="s">
        <v>712</v>
      </c>
      <c r="D642" s="126" t="str">
        <f t="shared" si="9"/>
        <v>10310 / First Electro-Technical Officer / First Electrician</v>
      </c>
    </row>
    <row r="643" spans="1:4" x14ac:dyDescent="0.25">
      <c r="A643" s="129" t="s">
        <v>3189</v>
      </c>
      <c r="B643" s="131" t="s">
        <v>715</v>
      </c>
      <c r="C643" s="127" t="s">
        <v>716</v>
      </c>
      <c r="D643" s="126" t="str">
        <f t="shared" ref="D643:D706" si="10">B643&amp;" / "&amp;C643</f>
        <v xml:space="preserve">10330 / Electro-Technical Officer (ETO)  </v>
      </c>
    </row>
    <row r="644" spans="1:4" x14ac:dyDescent="0.25">
      <c r="A644" s="129" t="s">
        <v>3189</v>
      </c>
      <c r="B644" s="131" t="s">
        <v>727</v>
      </c>
      <c r="C644" s="127" t="s">
        <v>728</v>
      </c>
      <c r="D644" s="126" t="str">
        <f t="shared" si="10"/>
        <v>10340 / Chief Electrician</v>
      </c>
    </row>
    <row r="645" spans="1:4" x14ac:dyDescent="0.25">
      <c r="A645" s="129" t="s">
        <v>3189</v>
      </c>
      <c r="B645" s="131" t="s">
        <v>743</v>
      </c>
      <c r="C645" s="127" t="s">
        <v>744</v>
      </c>
      <c r="D645" s="126" t="str">
        <f t="shared" si="10"/>
        <v>10400 / Boatswain (Bosun)</v>
      </c>
    </row>
    <row r="646" spans="1:4" x14ac:dyDescent="0.25">
      <c r="A646" s="129" t="s">
        <v>3189</v>
      </c>
      <c r="B646" s="127" t="s">
        <v>756</v>
      </c>
      <c r="C646" s="127" t="s">
        <v>757</v>
      </c>
      <c r="D646" s="126" t="str">
        <f t="shared" si="10"/>
        <v>10410 / Dual-Purpose Rating (DP Rating) (Both Deck &amp; Engine Departments)</v>
      </c>
    </row>
    <row r="647" spans="1:4" x14ac:dyDescent="0.25">
      <c r="A647" s="129" t="s">
        <v>3189</v>
      </c>
      <c r="B647" s="131" t="s">
        <v>760</v>
      </c>
      <c r="C647" s="127" t="s">
        <v>761</v>
      </c>
      <c r="D647" s="126" t="str">
        <f t="shared" si="10"/>
        <v>10420 / Able Bodied Seafarer (AB Deck)</v>
      </c>
    </row>
    <row r="648" spans="1:4" x14ac:dyDescent="0.25">
      <c r="A648" s="129" t="s">
        <v>3189</v>
      </c>
      <c r="B648" s="127" t="s">
        <v>762</v>
      </c>
      <c r="C648" s="127" t="s">
        <v>763</v>
      </c>
      <c r="D648" s="126" t="str">
        <f t="shared" si="10"/>
        <v>10430 / Quartermaster (designated helmsman)</v>
      </c>
    </row>
    <row r="649" spans="1:4" x14ac:dyDescent="0.25">
      <c r="A649" s="129" t="s">
        <v>3189</v>
      </c>
      <c r="B649" s="131" t="s">
        <v>764</v>
      </c>
      <c r="C649" s="127" t="s">
        <v>765</v>
      </c>
      <c r="D649" s="126" t="str">
        <f t="shared" si="10"/>
        <v>10440 / Sailmaker</v>
      </c>
    </row>
    <row r="650" spans="1:4" x14ac:dyDescent="0.25">
      <c r="A650" s="129" t="s">
        <v>3189</v>
      </c>
      <c r="B650" s="131" t="s">
        <v>766</v>
      </c>
      <c r="C650" s="127" t="s">
        <v>767</v>
      </c>
      <c r="D650" s="126" t="str">
        <f t="shared" si="10"/>
        <v>10450 / Ordinary Seafarer (OS Deck) / Rating Forming Part of a Navigational Watch</v>
      </c>
    </row>
    <row r="651" spans="1:4" x14ac:dyDescent="0.25">
      <c r="A651" s="129" t="s">
        <v>3189</v>
      </c>
      <c r="B651" s="131" t="s">
        <v>768</v>
      </c>
      <c r="C651" s="127" t="s">
        <v>769</v>
      </c>
      <c r="D651" s="126" t="str">
        <f t="shared" si="10"/>
        <v>10460 / Deckhand	 Deck Utility (uncertified rating)</v>
      </c>
    </row>
    <row r="652" spans="1:4" x14ac:dyDescent="0.25">
      <c r="A652" s="129" t="s">
        <v>3189</v>
      </c>
      <c r="B652" s="131" t="s">
        <v>774</v>
      </c>
      <c r="C652" s="127" t="s">
        <v>775</v>
      </c>
      <c r="D652" s="126" t="str">
        <f t="shared" si="10"/>
        <v>10470 / Pumpman</v>
      </c>
    </row>
    <row r="653" spans="1:4" x14ac:dyDescent="0.25">
      <c r="A653" s="129" t="s">
        <v>3189</v>
      </c>
      <c r="B653" s="131" t="s">
        <v>776</v>
      </c>
      <c r="C653" s="127" t="s">
        <v>777</v>
      </c>
      <c r="D653" s="126" t="str">
        <f t="shared" si="10"/>
        <v>10480 / Ship's Carpenter</v>
      </c>
    </row>
    <row r="654" spans="1:4" x14ac:dyDescent="0.25">
      <c r="A654" s="129" t="s">
        <v>3189</v>
      </c>
      <c r="B654" s="131" t="s">
        <v>780</v>
      </c>
      <c r="C654" s="127" t="s">
        <v>781</v>
      </c>
      <c r="D654" s="126" t="str">
        <f t="shared" si="10"/>
        <v>10500 / Fitter</v>
      </c>
    </row>
    <row r="655" spans="1:4" x14ac:dyDescent="0.25">
      <c r="A655" s="129" t="s">
        <v>3189</v>
      </c>
      <c r="B655" s="131" t="s">
        <v>784</v>
      </c>
      <c r="C655" s="127" t="s">
        <v>785</v>
      </c>
      <c r="D655" s="126" t="str">
        <f t="shared" si="10"/>
        <v>10510 / Storekeeper</v>
      </c>
    </row>
    <row r="656" spans="1:4" x14ac:dyDescent="0.25">
      <c r="A656" s="129" t="s">
        <v>3189</v>
      </c>
      <c r="B656" s="131" t="s">
        <v>790</v>
      </c>
      <c r="C656" s="127" t="s">
        <v>791</v>
      </c>
      <c r="D656" s="126" t="str">
        <f t="shared" si="10"/>
        <v>10530 / A.B. Engine	 Motorman</v>
      </c>
    </row>
    <row r="657" spans="1:4" x14ac:dyDescent="0.25">
      <c r="A657" s="129" t="s">
        <v>3189</v>
      </c>
      <c r="B657" s="131" t="s">
        <v>800</v>
      </c>
      <c r="C657" s="127" t="s">
        <v>801</v>
      </c>
      <c r="D657" s="126" t="str">
        <f t="shared" si="10"/>
        <v>10560 / Fireman/stoker</v>
      </c>
    </row>
    <row r="658" spans="1:4" x14ac:dyDescent="0.25">
      <c r="A658" s="129" t="s">
        <v>3189</v>
      </c>
      <c r="B658" s="131" t="s">
        <v>804</v>
      </c>
      <c r="C658" s="127" t="s">
        <v>805</v>
      </c>
      <c r="D658" s="126" t="str">
        <f t="shared" si="10"/>
        <v>10600 / Ship's Doctor (Surgeon)</v>
      </c>
    </row>
    <row r="659" spans="1:4" x14ac:dyDescent="0.25">
      <c r="A659" s="129" t="s">
        <v>3189</v>
      </c>
      <c r="B659" s="131" t="s">
        <v>818</v>
      </c>
      <c r="C659" s="127" t="s">
        <v>819</v>
      </c>
      <c r="D659" s="126" t="str">
        <f t="shared" si="10"/>
        <v>10700 / Chief Cook</v>
      </c>
    </row>
    <row r="660" spans="1:4" x14ac:dyDescent="0.25">
      <c r="A660" s="129" t="s">
        <v>3189</v>
      </c>
      <c r="B660" s="131" t="s">
        <v>826</v>
      </c>
      <c r="C660" s="127" t="s">
        <v>827</v>
      </c>
      <c r="D660" s="126" t="str">
        <f t="shared" si="10"/>
        <v>10800 / Kitchen Management staff</v>
      </c>
    </row>
    <row r="661" spans="1:4" x14ac:dyDescent="0.25">
      <c r="A661" s="129" t="s">
        <v>3189</v>
      </c>
      <c r="B661" s="131" t="s">
        <v>846</v>
      </c>
      <c r="C661" s="127" t="s">
        <v>847</v>
      </c>
      <c r="D661" s="126" t="str">
        <f t="shared" si="10"/>
        <v>10810 / Pastry Chef / Pâtissier</v>
      </c>
    </row>
    <row r="662" spans="1:4" x14ac:dyDescent="0.25">
      <c r="A662" s="129" t="s">
        <v>3189</v>
      </c>
      <c r="B662" s="131" t="s">
        <v>866</v>
      </c>
      <c r="C662" s="127" t="s">
        <v>867</v>
      </c>
      <c r="D662" s="126" t="str">
        <f t="shared" si="10"/>
        <v>10820 / 3rd Purser</v>
      </c>
    </row>
    <row r="663" spans="1:4" x14ac:dyDescent="0.25">
      <c r="A663" s="129" t="s">
        <v>3189</v>
      </c>
      <c r="B663" s="131" t="s">
        <v>876</v>
      </c>
      <c r="C663" s="127" t="s">
        <v>877</v>
      </c>
      <c r="D663" s="126" t="str">
        <f t="shared" si="10"/>
        <v>10900 / Dining Room staff</v>
      </c>
    </row>
    <row r="664" spans="1:4" x14ac:dyDescent="0.25">
      <c r="A664" s="129" t="s">
        <v>3189</v>
      </c>
      <c r="B664" s="131" t="s">
        <v>888</v>
      </c>
      <c r="C664" s="127" t="s">
        <v>889</v>
      </c>
      <c r="D664" s="126" t="str">
        <f t="shared" si="10"/>
        <v>11000 / Bar staff</v>
      </c>
    </row>
    <row r="665" spans="1:4" x14ac:dyDescent="0.25">
      <c r="A665" s="129" t="s">
        <v>3189</v>
      </c>
      <c r="B665" s="132" t="s">
        <v>896</v>
      </c>
      <c r="C665" s="127" t="s">
        <v>897</v>
      </c>
      <c r="D665" s="126" t="str">
        <f t="shared" si="10"/>
        <v>11100 / Buffet staff</v>
      </c>
    </row>
    <row r="666" spans="1:4" x14ac:dyDescent="0.25">
      <c r="A666" s="129" t="s">
        <v>3189</v>
      </c>
      <c r="B666" s="127" t="s">
        <v>902</v>
      </c>
      <c r="C666" s="127" t="s">
        <v>903</v>
      </c>
      <c r="D666" s="126" t="str">
        <f t="shared" si="10"/>
        <v>11200 / Hotel staff</v>
      </c>
    </row>
    <row r="667" spans="1:4" x14ac:dyDescent="0.25">
      <c r="A667" s="129" t="s">
        <v>3189</v>
      </c>
      <c r="B667" s="131" t="s">
        <v>922</v>
      </c>
      <c r="C667" s="127" t="s">
        <v>923</v>
      </c>
      <c r="D667" s="126" t="str">
        <f t="shared" si="10"/>
        <v xml:space="preserve">11210 / Butler / Page </v>
      </c>
    </row>
    <row r="668" spans="1:4" x14ac:dyDescent="0.25">
      <c r="A668" s="129" t="s">
        <v>3189</v>
      </c>
      <c r="B668" s="127" t="s">
        <v>938</v>
      </c>
      <c r="C668" s="127" t="s">
        <v>939</v>
      </c>
      <c r="D668" s="126" t="str">
        <f t="shared" si="10"/>
        <v>11300 / Commercial service staff</v>
      </c>
    </row>
    <row r="669" spans="1:4" x14ac:dyDescent="0.25">
      <c r="A669" s="129" t="s">
        <v>3189</v>
      </c>
      <c r="B669" s="131" t="s">
        <v>956</v>
      </c>
      <c r="C669" s="127" t="s">
        <v>957</v>
      </c>
      <c r="D669" s="126" t="str">
        <f t="shared" si="10"/>
        <v>11400 / Entertainment staff</v>
      </c>
    </row>
    <row r="670" spans="1:4" x14ac:dyDescent="0.25">
      <c r="A670" s="129" t="s">
        <v>3189</v>
      </c>
      <c r="B670" s="131" t="s">
        <v>976</v>
      </c>
      <c r="C670" s="127" t="s">
        <v>977</v>
      </c>
      <c r="D670" s="126" t="str">
        <f t="shared" si="10"/>
        <v xml:space="preserve">11410 / Children Entertainers / Storytellers </v>
      </c>
    </row>
    <row r="671" spans="1:4" x14ac:dyDescent="0.25">
      <c r="A671" s="129" t="s">
        <v>3189</v>
      </c>
      <c r="B671" s="131" t="s">
        <v>982</v>
      </c>
      <c r="C671" s="127" t="s">
        <v>983</v>
      </c>
      <c r="D671" s="126" t="str">
        <f t="shared" si="10"/>
        <v>11500 / Technical staff</v>
      </c>
    </row>
    <row r="672" spans="1:4" x14ac:dyDescent="0.25">
      <c r="A672" s="129" t="s">
        <v>3189</v>
      </c>
      <c r="B672" s="127" t="s">
        <v>1002</v>
      </c>
      <c r="C672" s="127" t="s">
        <v>1003</v>
      </c>
      <c r="D672" s="126" t="str">
        <f t="shared" si="10"/>
        <v>11510 / Facility Crewmember</v>
      </c>
    </row>
    <row r="673" spans="1:4" x14ac:dyDescent="0.25">
      <c r="A673" s="129" t="s">
        <v>3189</v>
      </c>
      <c r="B673" s="131" t="s">
        <v>1020</v>
      </c>
      <c r="C673" s="127" t="s">
        <v>1021</v>
      </c>
      <c r="D673" s="126" t="str">
        <f t="shared" si="10"/>
        <v>11600 / Safety staff</v>
      </c>
    </row>
    <row r="674" spans="1:4" x14ac:dyDescent="0.25">
      <c r="A674" s="129" t="s">
        <v>3189</v>
      </c>
      <c r="B674" s="131" t="s">
        <v>1040</v>
      </c>
      <c r="C674" s="127" t="s">
        <v>1041</v>
      </c>
      <c r="D674" s="126" t="str">
        <f t="shared" si="10"/>
        <v>11610 / Security Guard</v>
      </c>
    </row>
    <row r="675" spans="1:4" x14ac:dyDescent="0.25">
      <c r="A675" s="129" t="s">
        <v>3189</v>
      </c>
      <c r="B675" s="132" t="s">
        <v>1042</v>
      </c>
      <c r="C675" s="127" t="s">
        <v>1043</v>
      </c>
      <c r="D675" s="126" t="str">
        <f t="shared" si="10"/>
        <v xml:space="preserve">11700 / Fisher  </v>
      </c>
    </row>
    <row r="676" spans="1:4" x14ac:dyDescent="0.25">
      <c r="A676" s="129" t="s">
        <v>3189</v>
      </c>
      <c r="B676" s="127" t="s">
        <v>1062</v>
      </c>
      <c r="C676" s="127" t="s">
        <v>1063</v>
      </c>
      <c r="D676" s="126" t="str">
        <f t="shared" si="10"/>
        <v>11710 / Deck Hand on Fishing Vessels</v>
      </c>
    </row>
    <row r="677" spans="1:4" x14ac:dyDescent="0.25">
      <c r="A677" s="129" t="s">
        <v>3189</v>
      </c>
      <c r="B677" s="127" t="s">
        <v>1072</v>
      </c>
      <c r="C677" s="127" t="s">
        <v>1073</v>
      </c>
      <c r="D677" s="126" t="str">
        <f t="shared" si="10"/>
        <v xml:space="preserve">11800 / (Maritime) Barge Supervisor (with or without STCW Certificate Qualifications) </v>
      </c>
    </row>
    <row r="678" spans="1:4" x14ac:dyDescent="0.25">
      <c r="A678" s="129" t="s">
        <v>3189</v>
      </c>
      <c r="B678" s="131" t="s">
        <v>1092</v>
      </c>
      <c r="C678" s="127" t="s">
        <v>1093</v>
      </c>
      <c r="D678" s="126" t="str">
        <f t="shared" si="10"/>
        <v>11810 / Platform Manager / Rig Manager</v>
      </c>
    </row>
    <row r="679" spans="1:4" x14ac:dyDescent="0.25">
      <c r="A679" s="129" t="s">
        <v>3189</v>
      </c>
      <c r="B679" s="127" t="s">
        <v>1112</v>
      </c>
      <c r="C679" s="127" t="s">
        <v>1113</v>
      </c>
      <c r="D679" s="126" t="str">
        <f t="shared" si="10"/>
        <v xml:space="preserve">11820 / Geotechnical Engineer </v>
      </c>
    </row>
    <row r="680" spans="1:4" x14ac:dyDescent="0.25">
      <c r="A680" s="129" t="s">
        <v>3189</v>
      </c>
      <c r="B680" s="131" t="s">
        <v>1132</v>
      </c>
      <c r="C680" s="127" t="s">
        <v>1133</v>
      </c>
      <c r="D680" s="126" t="str">
        <f t="shared" si="10"/>
        <v>11830 / Deck Supervisor</v>
      </c>
    </row>
    <row r="681" spans="1:4" x14ac:dyDescent="0.25">
      <c r="A681" s="129" t="s">
        <v>3189</v>
      </c>
      <c r="B681" s="131" t="s">
        <v>1152</v>
      </c>
      <c r="C681" s="127" t="s">
        <v>1153</v>
      </c>
      <c r="D681" s="126" t="str">
        <f t="shared" si="10"/>
        <v>11840 / Electronics Engineer</v>
      </c>
    </row>
    <row r="682" spans="1:4" x14ac:dyDescent="0.25">
      <c r="A682" s="129" t="s">
        <v>3189</v>
      </c>
      <c r="B682" s="133" t="s">
        <v>1172</v>
      </c>
      <c r="C682" s="127" t="s">
        <v>1173</v>
      </c>
      <c r="D682" s="126" t="str">
        <f t="shared" si="10"/>
        <v>11850 / Derrickman</v>
      </c>
    </row>
    <row r="683" spans="1:4" x14ac:dyDescent="0.25">
      <c r="A683" s="129" t="s">
        <v>3189</v>
      </c>
      <c r="B683" s="127" t="s">
        <v>1192</v>
      </c>
      <c r="C683" s="131" t="s">
        <v>1193</v>
      </c>
      <c r="D683" s="126" t="str">
        <f t="shared" si="10"/>
        <v xml:space="preserve">11860 / Rigger </v>
      </c>
    </row>
    <row r="684" spans="1:4" x14ac:dyDescent="0.25">
      <c r="A684" s="129" t="s">
        <v>3189</v>
      </c>
      <c r="B684" s="131" t="s">
        <v>1212</v>
      </c>
      <c r="C684" s="131" t="s">
        <v>1213</v>
      </c>
      <c r="D684" s="126" t="str">
        <f t="shared" si="10"/>
        <v>11870 / Chief Rig Fire-Fighter</v>
      </c>
    </row>
    <row r="685" spans="1:4" x14ac:dyDescent="0.25">
      <c r="A685" s="125" t="s">
        <v>3189</v>
      </c>
      <c r="B685" s="131" t="s">
        <v>1214</v>
      </c>
      <c r="C685" s="131" t="s">
        <v>1215</v>
      </c>
      <c r="D685" s="126" t="str">
        <f t="shared" si="10"/>
        <v>11900 / Truck Mechanic</v>
      </c>
    </row>
    <row r="686" spans="1:4" x14ac:dyDescent="0.25">
      <c r="A686" s="129" t="s">
        <v>3194</v>
      </c>
      <c r="B686" s="129"/>
      <c r="C686" s="130"/>
      <c r="D686" s="126" t="str">
        <f t="shared" si="10"/>
        <v xml:space="preserve"> / </v>
      </c>
    </row>
    <row r="687" spans="1:4" x14ac:dyDescent="0.25">
      <c r="A687" s="125" t="s">
        <v>3194</v>
      </c>
      <c r="B687" s="125"/>
      <c r="C687" s="126"/>
      <c r="D687" s="126" t="str">
        <f t="shared" si="10"/>
        <v xml:space="preserve"> / </v>
      </c>
    </row>
    <row r="688" spans="1:4" x14ac:dyDescent="0.25">
      <c r="A688" s="129" t="s">
        <v>3194</v>
      </c>
      <c r="B688" s="129"/>
      <c r="C688" s="130"/>
      <c r="D688" s="126" t="str">
        <f t="shared" si="10"/>
        <v xml:space="preserve"> / </v>
      </c>
    </row>
    <row r="689" spans="1:4" x14ac:dyDescent="0.25">
      <c r="A689" s="125" t="s">
        <v>311</v>
      </c>
      <c r="B689" s="125" t="s">
        <v>322</v>
      </c>
      <c r="C689" s="126" t="s">
        <v>323</v>
      </c>
      <c r="D689" s="126" t="str">
        <f t="shared" si="10"/>
        <v>GT60CEL / Flashpoint greater than 60 degrees Celsius</v>
      </c>
    </row>
    <row r="690" spans="1:4" x14ac:dyDescent="0.25">
      <c r="A690" s="125" t="s">
        <v>311</v>
      </c>
      <c r="B690" s="125" t="s">
        <v>335</v>
      </c>
      <c r="C690" s="126" t="s">
        <v>336</v>
      </c>
      <c r="D690" s="126" t="str">
        <f t="shared" si="10"/>
        <v>LE60CEL / Flashpoint less or equal than 60 degrees Celsius</v>
      </c>
    </row>
    <row r="691" spans="1:4" x14ac:dyDescent="0.25">
      <c r="A691" s="125" t="s">
        <v>311</v>
      </c>
      <c r="B691" s="125" t="s">
        <v>346</v>
      </c>
      <c r="C691" s="126" t="s">
        <v>347</v>
      </c>
      <c r="D691" s="126" t="str">
        <f t="shared" si="10"/>
        <v>NF / Not flammable</v>
      </c>
    </row>
    <row r="692" spans="1:4" x14ac:dyDescent="0.25">
      <c r="A692" s="129" t="s">
        <v>311</v>
      </c>
      <c r="B692" s="129" t="s">
        <v>355</v>
      </c>
      <c r="C692" s="130" t="s">
        <v>356</v>
      </c>
      <c r="D692" s="126" t="str">
        <f t="shared" si="10"/>
        <v>SF / Specified flashpoint</v>
      </c>
    </row>
    <row r="693" spans="1:4" x14ac:dyDescent="0.25">
      <c r="A693" s="125" t="s">
        <v>3195</v>
      </c>
      <c r="B693" s="125" t="s">
        <v>3196</v>
      </c>
      <c r="C693" s="126" t="s">
        <v>3197</v>
      </c>
      <c r="D693" s="126" t="str">
        <f t="shared" si="10"/>
        <v>SUB-01 / Border checks on persons</v>
      </c>
    </row>
    <row r="694" spans="1:4" x14ac:dyDescent="0.25">
      <c r="A694" s="125" t="s">
        <v>3195</v>
      </c>
      <c r="B694" s="125" t="s">
        <v>3198</v>
      </c>
      <c r="C694" s="126" t="s">
        <v>3199</v>
      </c>
      <c r="D694" s="126" t="str">
        <f t="shared" si="10"/>
        <v>SUB-02 / Information on persons on board passenger ship</v>
      </c>
    </row>
    <row r="695" spans="1:4" x14ac:dyDescent="0.25">
      <c r="A695" s="125" t="s">
        <v>3200</v>
      </c>
      <c r="B695" s="125" t="s">
        <v>3201</v>
      </c>
      <c r="C695" s="126" t="s">
        <v>3128</v>
      </c>
      <c r="D695" s="126" t="str">
        <f t="shared" si="10"/>
        <v>V-01 / International</v>
      </c>
    </row>
    <row r="696" spans="1:4" x14ac:dyDescent="0.25">
      <c r="A696" s="125" t="s">
        <v>3200</v>
      </c>
      <c r="B696" s="125" t="s">
        <v>3202</v>
      </c>
      <c r="C696" s="126" t="s">
        <v>3203</v>
      </c>
      <c r="D696" s="126" t="str">
        <f t="shared" si="10"/>
        <v>V-02 / National</v>
      </c>
    </row>
    <row r="697" spans="1:4" x14ac:dyDescent="0.25">
      <c r="A697" s="125" t="s">
        <v>3200</v>
      </c>
      <c r="B697" s="125" t="s">
        <v>3204</v>
      </c>
      <c r="C697" s="126" t="s">
        <v>3132</v>
      </c>
      <c r="D697" s="126" t="str">
        <f t="shared" si="10"/>
        <v>V-03 / Motorways of the sea</v>
      </c>
    </row>
    <row r="698" spans="1:4" x14ac:dyDescent="0.25">
      <c r="A698" s="125" t="s">
        <v>2260</v>
      </c>
      <c r="B698" s="125" t="s">
        <v>2261</v>
      </c>
      <c r="C698" s="126" t="s">
        <v>2262</v>
      </c>
      <c r="D698" s="126" t="str">
        <f t="shared" si="10"/>
        <v>COP-01 / Load</v>
      </c>
    </row>
    <row r="699" spans="1:4" x14ac:dyDescent="0.25">
      <c r="A699" s="125" t="s">
        <v>2260</v>
      </c>
      <c r="B699" s="125" t="s">
        <v>2263</v>
      </c>
      <c r="C699" s="126" t="s">
        <v>2264</v>
      </c>
      <c r="D699" s="126" t="str">
        <f t="shared" si="10"/>
        <v>COP-02 / Load above deck</v>
      </c>
    </row>
    <row r="700" spans="1:4" x14ac:dyDescent="0.25">
      <c r="A700" s="125" t="s">
        <v>2260</v>
      </c>
      <c r="B700" s="125" t="s">
        <v>2265</v>
      </c>
      <c r="C700" s="126" t="s">
        <v>2266</v>
      </c>
      <c r="D700" s="126" t="str">
        <f t="shared" si="10"/>
        <v>COP-03 / Transit</v>
      </c>
    </row>
    <row r="701" spans="1:4" x14ac:dyDescent="0.25">
      <c r="A701" s="125" t="s">
        <v>2260</v>
      </c>
      <c r="B701" s="125" t="s">
        <v>2267</v>
      </c>
      <c r="C701" s="126" t="s">
        <v>2268</v>
      </c>
      <c r="D701" s="126" t="str">
        <f t="shared" si="10"/>
        <v>COP-04 / Unload</v>
      </c>
    </row>
    <row r="702" spans="1:4" x14ac:dyDescent="0.25">
      <c r="A702" s="125" t="s">
        <v>2260</v>
      </c>
      <c r="B702" s="125" t="s">
        <v>2269</v>
      </c>
      <c r="C702" s="126" t="s">
        <v>2270</v>
      </c>
      <c r="D702" s="126" t="str">
        <f t="shared" si="10"/>
        <v>COP-05 / Unload above deck</v>
      </c>
    </row>
    <row r="703" spans="1:4" x14ac:dyDescent="0.25">
      <c r="A703" s="125" t="s">
        <v>2260</v>
      </c>
      <c r="B703" s="125" t="s">
        <v>3205</v>
      </c>
      <c r="C703" s="126" t="s">
        <v>3206</v>
      </c>
      <c r="D703" s="126" t="str">
        <f t="shared" si="10"/>
        <v>COP-06 / Blend</v>
      </c>
    </row>
    <row r="704" spans="1:4" x14ac:dyDescent="0.25">
      <c r="A704" s="125" t="s">
        <v>2260</v>
      </c>
      <c r="B704" s="125" t="s">
        <v>3207</v>
      </c>
      <c r="C704" s="126" t="s">
        <v>3208</v>
      </c>
      <c r="D704" s="126" t="str">
        <f t="shared" si="10"/>
        <v>COP-07 / Load ship-to-ship</v>
      </c>
    </row>
    <row r="705" spans="1:4" x14ac:dyDescent="0.25">
      <c r="A705" s="125" t="s">
        <v>2260</v>
      </c>
      <c r="B705" s="125" t="s">
        <v>3209</v>
      </c>
      <c r="C705" s="126" t="s">
        <v>3210</v>
      </c>
      <c r="D705" s="126" t="str">
        <f t="shared" si="10"/>
        <v>COP-08 / Unload ship-to-ship</v>
      </c>
    </row>
    <row r="706" spans="1:4" x14ac:dyDescent="0.25">
      <c r="A706" s="125" t="s">
        <v>3211</v>
      </c>
      <c r="B706" s="125" t="s">
        <v>737</v>
      </c>
      <c r="C706" s="126" t="s">
        <v>2857</v>
      </c>
      <c r="D706" s="126" t="str">
        <f t="shared" si="10"/>
        <v>A / Arrival</v>
      </c>
    </row>
    <row r="707" spans="1:4" x14ac:dyDescent="0.25">
      <c r="A707" s="125" t="s">
        <v>3211</v>
      </c>
      <c r="B707" s="125" t="s">
        <v>461</v>
      </c>
      <c r="C707" s="126" t="s">
        <v>2859</v>
      </c>
      <c r="D707" s="126" t="str">
        <f t="shared" ref="D707:D709" si="11">B707&amp;" / "&amp;C707</f>
        <v>D / Departure</v>
      </c>
    </row>
    <row r="708" spans="1:4" x14ac:dyDescent="0.25">
      <c r="A708" s="125" t="s">
        <v>3211</v>
      </c>
      <c r="B708" s="125" t="s">
        <v>1606</v>
      </c>
      <c r="C708" s="126" t="s">
        <v>3212</v>
      </c>
      <c r="D708" s="126" t="str">
        <f t="shared" si="11"/>
        <v>SA / Shift arrival</v>
      </c>
    </row>
    <row r="709" spans="1:4" x14ac:dyDescent="0.25">
      <c r="A709" s="125" t="s">
        <v>3211</v>
      </c>
      <c r="B709" s="125" t="s">
        <v>1638</v>
      </c>
      <c r="C709" s="126" t="s">
        <v>3213</v>
      </c>
      <c r="D709" s="126" t="str">
        <f t="shared" si="11"/>
        <v>SD / Shift departure</v>
      </c>
    </row>
    <row r="710" spans="1:4" x14ac:dyDescent="0.25">
      <c r="A710" s="125"/>
      <c r="B710" s="125"/>
      <c r="C710" s="126"/>
      <c r="D710" s="126"/>
    </row>
    <row r="711" spans="1:4" x14ac:dyDescent="0.25">
      <c r="A711" s="125"/>
      <c r="B711" s="125"/>
      <c r="C711" s="126"/>
      <c r="D711" s="126"/>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516"/>
  <sheetViews>
    <sheetView workbookViewId="0">
      <selection activeCell="C53" sqref="C1:C1048576"/>
    </sheetView>
  </sheetViews>
  <sheetFormatPr baseColWidth="10" defaultColWidth="11.42578125" defaultRowHeight="15" x14ac:dyDescent="0.25"/>
  <cols>
    <col min="1" max="1" width="27.85546875" customWidth="1"/>
    <col min="2" max="2" width="37.140625" customWidth="1"/>
    <col min="3" max="3" width="16.140625" customWidth="1"/>
    <col min="4" max="4" width="93.42578125" customWidth="1"/>
    <col min="5" max="5" width="28" customWidth="1"/>
    <col min="6" max="6" width="44.42578125" customWidth="1"/>
  </cols>
  <sheetData>
    <row r="1" spans="1:6" x14ac:dyDescent="0.25">
      <c r="A1" s="123" t="s">
        <v>2070</v>
      </c>
      <c r="B1" s="123" t="s">
        <v>3214</v>
      </c>
      <c r="C1" s="123" t="s">
        <v>2071</v>
      </c>
      <c r="D1" s="123" t="s">
        <v>3215</v>
      </c>
      <c r="E1" s="123" t="s">
        <v>3216</v>
      </c>
      <c r="F1" s="123" t="s">
        <v>3217</v>
      </c>
    </row>
    <row r="2" spans="1:6" ht="24" x14ac:dyDescent="0.25">
      <c r="A2" s="134" t="s">
        <v>3218</v>
      </c>
      <c r="B2" s="14" t="s">
        <v>3219</v>
      </c>
      <c r="C2" s="135" t="s">
        <v>412</v>
      </c>
      <c r="D2" s="134" t="s">
        <v>413</v>
      </c>
      <c r="E2" s="15" t="str">
        <f>C2&amp;" / "&amp;D2</f>
        <v>1 / Explosives</v>
      </c>
      <c r="F2" s="14" t="s">
        <v>3220</v>
      </c>
    </row>
    <row r="3" spans="1:6" ht="24" x14ac:dyDescent="0.25">
      <c r="A3" s="134" t="s">
        <v>3218</v>
      </c>
      <c r="B3" s="14" t="s">
        <v>3219</v>
      </c>
      <c r="C3" s="135" t="s">
        <v>430</v>
      </c>
      <c r="D3" s="134" t="s">
        <v>431</v>
      </c>
      <c r="E3" s="15" t="str">
        <f t="shared" ref="E3:E66" si="0">C3&amp;" / "&amp;D3</f>
        <v>2 / Gases</v>
      </c>
      <c r="F3" s="14" t="s">
        <v>3220</v>
      </c>
    </row>
    <row r="4" spans="1:6" ht="24" x14ac:dyDescent="0.25">
      <c r="A4" s="134" t="s">
        <v>3218</v>
      </c>
      <c r="B4" s="14" t="s">
        <v>3219</v>
      </c>
      <c r="C4" s="135" t="s">
        <v>448</v>
      </c>
      <c r="D4" s="134" t="s">
        <v>449</v>
      </c>
      <c r="E4" s="15" t="str">
        <f t="shared" si="0"/>
        <v>3 / Flammable liquids</v>
      </c>
      <c r="F4" s="14" t="s">
        <v>3220</v>
      </c>
    </row>
    <row r="5" spans="1:6" ht="24" x14ac:dyDescent="0.25">
      <c r="A5" s="134" t="s">
        <v>3218</v>
      </c>
      <c r="B5" s="14" t="s">
        <v>3219</v>
      </c>
      <c r="C5" s="135" t="s">
        <v>465</v>
      </c>
      <c r="D5" s="14" t="s">
        <v>466</v>
      </c>
      <c r="E5" s="15" t="str">
        <f t="shared" si="0"/>
        <v>4 / Flammable solids; substances liable to spontaneous combustion; substances which, in contact with water, emit flammable gases</v>
      </c>
      <c r="F5" s="14" t="s">
        <v>3220</v>
      </c>
    </row>
    <row r="6" spans="1:6" ht="24" x14ac:dyDescent="0.25">
      <c r="A6" s="134" t="s">
        <v>3218</v>
      </c>
      <c r="B6" s="14" t="s">
        <v>3219</v>
      </c>
      <c r="C6" s="135" t="s">
        <v>476</v>
      </c>
      <c r="D6" s="134" t="s">
        <v>477</v>
      </c>
      <c r="E6" s="15" t="str">
        <f t="shared" si="0"/>
        <v>5 / Oxidizing substances and organic peroxides</v>
      </c>
      <c r="F6" s="14" t="s">
        <v>3220</v>
      </c>
    </row>
    <row r="7" spans="1:6" ht="24" x14ac:dyDescent="0.25">
      <c r="A7" s="134" t="s">
        <v>3218</v>
      </c>
      <c r="B7" s="14" t="s">
        <v>3219</v>
      </c>
      <c r="C7" s="135" t="s">
        <v>487</v>
      </c>
      <c r="D7" s="134" t="s">
        <v>488</v>
      </c>
      <c r="E7" s="15" t="str">
        <f t="shared" si="0"/>
        <v>6 / Toxic and infectious substances</v>
      </c>
      <c r="F7" s="14" t="s">
        <v>3220</v>
      </c>
    </row>
    <row r="8" spans="1:6" ht="24" x14ac:dyDescent="0.25">
      <c r="A8" s="134" t="s">
        <v>3218</v>
      </c>
      <c r="B8" s="14" t="s">
        <v>3219</v>
      </c>
      <c r="C8" s="135" t="s">
        <v>495</v>
      </c>
      <c r="D8" s="134" t="s">
        <v>496</v>
      </c>
      <c r="E8" s="15" t="str">
        <f t="shared" si="0"/>
        <v>7 / Radioactive material</v>
      </c>
      <c r="F8" s="14" t="s">
        <v>3220</v>
      </c>
    </row>
    <row r="9" spans="1:6" ht="24" x14ac:dyDescent="0.25">
      <c r="A9" s="134" t="s">
        <v>3218</v>
      </c>
      <c r="B9" s="14" t="s">
        <v>3219</v>
      </c>
      <c r="C9" s="135" t="s">
        <v>503</v>
      </c>
      <c r="D9" s="134" t="s">
        <v>504</v>
      </c>
      <c r="E9" s="15" t="str">
        <f t="shared" si="0"/>
        <v>8 / Corrosive substances</v>
      </c>
      <c r="F9" s="14" t="s">
        <v>3220</v>
      </c>
    </row>
    <row r="10" spans="1:6" ht="24" x14ac:dyDescent="0.25">
      <c r="A10" s="134" t="s">
        <v>3218</v>
      </c>
      <c r="B10" s="14" t="s">
        <v>3219</v>
      </c>
      <c r="C10" s="135" t="s">
        <v>511</v>
      </c>
      <c r="D10" s="134" t="s">
        <v>512</v>
      </c>
      <c r="E10" s="15" t="str">
        <f t="shared" si="0"/>
        <v>9 / Miscellaneous dangerous substances and articles</v>
      </c>
      <c r="F10" s="14" t="s">
        <v>3220</v>
      </c>
    </row>
    <row r="11" spans="1:6" ht="24" x14ac:dyDescent="0.25">
      <c r="A11" s="134" t="s">
        <v>3218</v>
      </c>
      <c r="B11" s="14" t="s">
        <v>3219</v>
      </c>
      <c r="C11" s="135">
        <v>1.1000000000000001</v>
      </c>
      <c r="D11" s="134" t="s">
        <v>518</v>
      </c>
      <c r="E11" s="15" t="str">
        <f t="shared" si="0"/>
        <v>1,1 / Substances and articles which have a mass explosion hazard</v>
      </c>
      <c r="F11" s="14" t="s">
        <v>3220</v>
      </c>
    </row>
    <row r="12" spans="1:6" ht="24" x14ac:dyDescent="0.25">
      <c r="A12" s="134" t="s">
        <v>3218</v>
      </c>
      <c r="B12" s="14" t="s">
        <v>3219</v>
      </c>
      <c r="C12" s="135">
        <v>1.2</v>
      </c>
      <c r="D12" s="14" t="s">
        <v>524</v>
      </c>
      <c r="E12" s="15" t="str">
        <f t="shared" si="0"/>
        <v>1,2 / Substances and articles which have a projection hazard but not a mass explosion hazard</v>
      </c>
      <c r="F12" s="14" t="s">
        <v>3220</v>
      </c>
    </row>
    <row r="13" spans="1:6" ht="24" x14ac:dyDescent="0.25">
      <c r="A13" s="134" t="s">
        <v>3218</v>
      </c>
      <c r="B13" s="14" t="s">
        <v>3219</v>
      </c>
      <c r="C13" s="135">
        <v>1.3</v>
      </c>
      <c r="D13" s="14" t="s">
        <v>530</v>
      </c>
      <c r="E13" s="15" t="str">
        <f t="shared" si="0"/>
        <v>1,3 / Substances and articles which have a fire hazard and either a minor blast hazard or a minor projection hazard, or both, but not a mass explosion hazard</v>
      </c>
      <c r="F13" s="14" t="s">
        <v>3220</v>
      </c>
    </row>
    <row r="14" spans="1:6" ht="24" x14ac:dyDescent="0.25">
      <c r="A14" s="134" t="s">
        <v>3218</v>
      </c>
      <c r="B14" s="14" t="s">
        <v>3219</v>
      </c>
      <c r="C14" s="135">
        <v>1.4</v>
      </c>
      <c r="D14" s="134" t="s">
        <v>536</v>
      </c>
      <c r="E14" s="15" t="str">
        <f t="shared" si="0"/>
        <v>1,4 / Substances and articles which present no significant hazard</v>
      </c>
      <c r="F14" s="14" t="s">
        <v>3220</v>
      </c>
    </row>
    <row r="15" spans="1:6" ht="24" x14ac:dyDescent="0.25">
      <c r="A15" s="134" t="s">
        <v>3218</v>
      </c>
      <c r="B15" s="14" t="s">
        <v>3219</v>
      </c>
      <c r="C15" s="135">
        <v>1.5</v>
      </c>
      <c r="D15" s="14" t="s">
        <v>542</v>
      </c>
      <c r="E15" s="15" t="str">
        <f t="shared" si="0"/>
        <v>1,5 / Very insensitive substances which have a mass explosion hazard</v>
      </c>
      <c r="F15" s="14" t="s">
        <v>3220</v>
      </c>
    </row>
    <row r="16" spans="1:6" ht="24" x14ac:dyDescent="0.25">
      <c r="A16" s="134" t="s">
        <v>3218</v>
      </c>
      <c r="B16" s="14" t="s">
        <v>3219</v>
      </c>
      <c r="C16" s="135">
        <v>1.6</v>
      </c>
      <c r="D16" s="14" t="s">
        <v>548</v>
      </c>
      <c r="E16" s="15" t="str">
        <f t="shared" si="0"/>
        <v>1,6 / Extremely insensitive articles which do not have a mass explosion hazard</v>
      </c>
      <c r="F16" s="14" t="s">
        <v>3220</v>
      </c>
    </row>
    <row r="17" spans="1:6" ht="24" x14ac:dyDescent="0.25">
      <c r="A17" s="134" t="s">
        <v>3218</v>
      </c>
      <c r="B17" s="14" t="s">
        <v>3219</v>
      </c>
      <c r="C17" s="135" t="s">
        <v>553</v>
      </c>
      <c r="D17" s="14" t="s">
        <v>554</v>
      </c>
      <c r="E17" s="15" t="str">
        <f t="shared" si="0"/>
        <v>1.1A / Substances and articles which have a mass explosion hazard, compatibility group A</v>
      </c>
      <c r="F17" s="14" t="s">
        <v>3220</v>
      </c>
    </row>
    <row r="18" spans="1:6" ht="24" x14ac:dyDescent="0.25">
      <c r="A18" s="134" t="s">
        <v>3218</v>
      </c>
      <c r="B18" s="14" t="s">
        <v>3219</v>
      </c>
      <c r="C18" s="135" t="s">
        <v>559</v>
      </c>
      <c r="D18" s="14" t="s">
        <v>560</v>
      </c>
      <c r="E18" s="15" t="str">
        <f t="shared" si="0"/>
        <v>1.1B / Substances and articles which have a mass explosion hazard, compatibility group B</v>
      </c>
      <c r="F18" s="14" t="s">
        <v>3220</v>
      </c>
    </row>
    <row r="19" spans="1:6" ht="24" x14ac:dyDescent="0.25">
      <c r="A19" s="134" t="s">
        <v>3218</v>
      </c>
      <c r="B19" s="14" t="s">
        <v>3219</v>
      </c>
      <c r="C19" s="135" t="s">
        <v>565</v>
      </c>
      <c r="D19" s="14" t="s">
        <v>566</v>
      </c>
      <c r="E19" s="15" t="str">
        <f t="shared" si="0"/>
        <v>1.1C / Substances and articles which have a mass explosion hazard, compatibility group C</v>
      </c>
      <c r="F19" s="14" t="s">
        <v>3220</v>
      </c>
    </row>
    <row r="20" spans="1:6" ht="24" x14ac:dyDescent="0.25">
      <c r="A20" s="134" t="s">
        <v>3218</v>
      </c>
      <c r="B20" s="14" t="s">
        <v>3219</v>
      </c>
      <c r="C20" s="135" t="s">
        <v>570</v>
      </c>
      <c r="D20" s="14" t="s">
        <v>571</v>
      </c>
      <c r="E20" s="15" t="str">
        <f t="shared" si="0"/>
        <v>1.1D / Substances and articles which have a mass explosion hazard, compatibility group D</v>
      </c>
      <c r="F20" s="14" t="s">
        <v>3220</v>
      </c>
    </row>
    <row r="21" spans="1:6" ht="24" x14ac:dyDescent="0.25">
      <c r="A21" s="134" t="s">
        <v>3218</v>
      </c>
      <c r="B21" s="14" t="s">
        <v>3219</v>
      </c>
      <c r="C21" s="135" t="s">
        <v>574</v>
      </c>
      <c r="D21" s="14" t="s">
        <v>575</v>
      </c>
      <c r="E21" s="15" t="str">
        <f t="shared" si="0"/>
        <v>1.1E / Substances and articles which have a mass explosion hazard, compatibility group E</v>
      </c>
      <c r="F21" s="14" t="s">
        <v>3220</v>
      </c>
    </row>
    <row r="22" spans="1:6" ht="24" x14ac:dyDescent="0.25">
      <c r="A22" s="134" t="s">
        <v>3218</v>
      </c>
      <c r="B22" s="14" t="s">
        <v>3219</v>
      </c>
      <c r="C22" s="135" t="s">
        <v>578</v>
      </c>
      <c r="D22" s="14" t="s">
        <v>579</v>
      </c>
      <c r="E22" s="15" t="str">
        <f t="shared" si="0"/>
        <v>1.1F / Substances and articles which have a mass explosion hazard, compatibility group F</v>
      </c>
      <c r="F22" s="14" t="s">
        <v>3220</v>
      </c>
    </row>
    <row r="23" spans="1:6" ht="24" x14ac:dyDescent="0.25">
      <c r="A23" s="134" t="s">
        <v>3218</v>
      </c>
      <c r="B23" s="14" t="s">
        <v>3219</v>
      </c>
      <c r="C23" s="135" t="s">
        <v>582</v>
      </c>
      <c r="D23" s="14" t="s">
        <v>583</v>
      </c>
      <c r="E23" s="15" t="str">
        <f t="shared" si="0"/>
        <v>1.1G / Substances and articles which have a mass explosion hazard, compatibility group G</v>
      </c>
      <c r="F23" s="14" t="s">
        <v>3220</v>
      </c>
    </row>
    <row r="24" spans="1:6" ht="24" x14ac:dyDescent="0.25">
      <c r="A24" s="134" t="s">
        <v>3218</v>
      </c>
      <c r="B24" s="14" t="s">
        <v>3219</v>
      </c>
      <c r="C24" s="135" t="s">
        <v>586</v>
      </c>
      <c r="D24" s="14" t="s">
        <v>587</v>
      </c>
      <c r="E24" s="15" t="str">
        <f t="shared" si="0"/>
        <v>1.1J / Substances and articles which have a mass explosion hazard, compatibility group J</v>
      </c>
      <c r="F24" s="14" t="s">
        <v>3220</v>
      </c>
    </row>
    <row r="25" spans="1:6" ht="24" x14ac:dyDescent="0.25">
      <c r="A25" s="134" t="s">
        <v>3218</v>
      </c>
      <c r="B25" s="14" t="s">
        <v>3219</v>
      </c>
      <c r="C25" s="135" t="s">
        <v>590</v>
      </c>
      <c r="D25" s="14" t="s">
        <v>591</v>
      </c>
      <c r="E25" s="15" t="str">
        <f t="shared" si="0"/>
        <v>1.1L / Substances and articles which have a mass explosion hazard, compatibility group L</v>
      </c>
      <c r="F25" s="14" t="s">
        <v>3220</v>
      </c>
    </row>
    <row r="26" spans="1:6" ht="24" x14ac:dyDescent="0.25">
      <c r="A26" s="134" t="s">
        <v>3218</v>
      </c>
      <c r="B26" s="14" t="s">
        <v>3219</v>
      </c>
      <c r="C26" s="135" t="s">
        <v>594</v>
      </c>
      <c r="D26" s="14" t="s">
        <v>595</v>
      </c>
      <c r="E26" s="15" t="str">
        <f t="shared" si="0"/>
        <v>1.2B / Substances and articles which have a projection hazard but not a mass explosion hazard, compatibility group B</v>
      </c>
      <c r="F26" s="14" t="s">
        <v>3220</v>
      </c>
    </row>
    <row r="27" spans="1:6" ht="24" x14ac:dyDescent="0.25">
      <c r="A27" s="134" t="s">
        <v>3218</v>
      </c>
      <c r="B27" s="14" t="s">
        <v>3219</v>
      </c>
      <c r="C27" s="135" t="s">
        <v>598</v>
      </c>
      <c r="D27" s="14" t="s">
        <v>599</v>
      </c>
      <c r="E27" s="15" t="str">
        <f t="shared" si="0"/>
        <v>1.2C / Substances and articles which have a projection hazard but not a mass explosion hazard, compatibility group C</v>
      </c>
      <c r="F27" s="14" t="s">
        <v>3220</v>
      </c>
    </row>
    <row r="28" spans="1:6" ht="24" x14ac:dyDescent="0.25">
      <c r="A28" s="134" t="s">
        <v>3218</v>
      </c>
      <c r="B28" s="14" t="s">
        <v>3219</v>
      </c>
      <c r="C28" s="135" t="s">
        <v>602</v>
      </c>
      <c r="D28" s="14" t="s">
        <v>603</v>
      </c>
      <c r="E28" s="15" t="str">
        <f t="shared" si="0"/>
        <v>1.2D / Substances and articles which have a projection hazard but not a mass explosion hazard, compatibility group D</v>
      </c>
      <c r="F28" s="14" t="s">
        <v>3220</v>
      </c>
    </row>
    <row r="29" spans="1:6" ht="24" x14ac:dyDescent="0.25">
      <c r="A29" s="134" t="s">
        <v>3218</v>
      </c>
      <c r="B29" s="14" t="s">
        <v>3219</v>
      </c>
      <c r="C29" s="135" t="s">
        <v>606</v>
      </c>
      <c r="D29" s="14" t="s">
        <v>607</v>
      </c>
      <c r="E29" s="15" t="str">
        <f t="shared" si="0"/>
        <v>1.2E / Substances and articles which have a projection hazard but not a mass explosion hazard, compatibility group E</v>
      </c>
      <c r="F29" s="14" t="s">
        <v>3220</v>
      </c>
    </row>
    <row r="30" spans="1:6" ht="24" x14ac:dyDescent="0.25">
      <c r="A30" s="134" t="s">
        <v>3218</v>
      </c>
      <c r="B30" s="14" t="s">
        <v>3219</v>
      </c>
      <c r="C30" s="135" t="s">
        <v>610</v>
      </c>
      <c r="D30" s="14" t="s">
        <v>611</v>
      </c>
      <c r="E30" s="15" t="str">
        <f t="shared" si="0"/>
        <v>1.2F / Substances and articles which have a projection hazard but not a mass explosion hazard, compatibility group F</v>
      </c>
      <c r="F30" s="14" t="s">
        <v>3220</v>
      </c>
    </row>
    <row r="31" spans="1:6" ht="24" x14ac:dyDescent="0.25">
      <c r="A31" s="134" t="s">
        <v>3218</v>
      </c>
      <c r="B31" s="14" t="s">
        <v>3219</v>
      </c>
      <c r="C31" s="135" t="s">
        <v>614</v>
      </c>
      <c r="D31" s="14" t="s">
        <v>615</v>
      </c>
      <c r="E31" s="15" t="str">
        <f t="shared" si="0"/>
        <v>1.2G / Substances and articles which have a projection hazard but not a mass explosion hazard, compatibility group G</v>
      </c>
      <c r="F31" s="14" t="s">
        <v>3220</v>
      </c>
    </row>
    <row r="32" spans="1:6" ht="24" x14ac:dyDescent="0.25">
      <c r="A32" s="134" t="s">
        <v>3218</v>
      </c>
      <c r="B32" s="14" t="s">
        <v>3219</v>
      </c>
      <c r="C32" s="135" t="s">
        <v>618</v>
      </c>
      <c r="D32" s="14" t="s">
        <v>619</v>
      </c>
      <c r="E32" s="15" t="str">
        <f t="shared" si="0"/>
        <v>1.2H / Substances and articles which have a projection hazard but not a mass explosion hazard, compatibility group H</v>
      </c>
      <c r="F32" s="14" t="s">
        <v>3220</v>
      </c>
    </row>
    <row r="33" spans="1:6" ht="24" x14ac:dyDescent="0.25">
      <c r="A33" s="134" t="s">
        <v>3218</v>
      </c>
      <c r="B33" s="14" t="s">
        <v>3219</v>
      </c>
      <c r="C33" s="135" t="s">
        <v>622</v>
      </c>
      <c r="D33" s="14" t="s">
        <v>623</v>
      </c>
      <c r="E33" s="15" t="str">
        <f t="shared" si="0"/>
        <v>1.2J / Substances and articles which have a projection hazard but not a mass explosion hazard, compatibility group J</v>
      </c>
      <c r="F33" s="14" t="s">
        <v>3220</v>
      </c>
    </row>
    <row r="34" spans="1:6" ht="24" x14ac:dyDescent="0.25">
      <c r="A34" s="134" t="s">
        <v>3218</v>
      </c>
      <c r="B34" s="14" t="s">
        <v>3219</v>
      </c>
      <c r="C34" s="135" t="s">
        <v>626</v>
      </c>
      <c r="D34" s="14" t="s">
        <v>627</v>
      </c>
      <c r="E34" s="15" t="str">
        <f t="shared" si="0"/>
        <v>1.2K / Substances and articles which have a projection hazard but not a mass explosion hazard, compatibility group K</v>
      </c>
      <c r="F34" s="14" t="s">
        <v>3220</v>
      </c>
    </row>
    <row r="35" spans="1:6" ht="24" x14ac:dyDescent="0.25">
      <c r="A35" s="134" t="s">
        <v>3218</v>
      </c>
      <c r="B35" s="14" t="s">
        <v>3219</v>
      </c>
      <c r="C35" s="135" t="s">
        <v>630</v>
      </c>
      <c r="D35" s="14" t="s">
        <v>631</v>
      </c>
      <c r="E35" s="15" t="str">
        <f t="shared" si="0"/>
        <v>1.2L / Substances and articles which have a projection hazard but not a mass explosion hazard, compatibility group L</v>
      </c>
      <c r="F35" s="14" t="s">
        <v>3220</v>
      </c>
    </row>
    <row r="36" spans="1:6" ht="24" x14ac:dyDescent="0.25">
      <c r="A36" s="134" t="s">
        <v>3218</v>
      </c>
      <c r="B36" s="14" t="s">
        <v>3219</v>
      </c>
      <c r="C36" s="135" t="s">
        <v>634</v>
      </c>
      <c r="D36" s="14" t="s">
        <v>635</v>
      </c>
      <c r="E36" s="15" t="str">
        <f t="shared" si="0"/>
        <v>1.3C / Substances and articles which have a fire hazard and either a minor blast hazard or a minor projection hazard, or both, but not a mass explosion hazard, category C</v>
      </c>
      <c r="F36" s="14" t="s">
        <v>3220</v>
      </c>
    </row>
    <row r="37" spans="1:6" ht="24" x14ac:dyDescent="0.25">
      <c r="A37" s="134" t="s">
        <v>3218</v>
      </c>
      <c r="B37" s="14" t="s">
        <v>3219</v>
      </c>
      <c r="C37" s="135" t="s">
        <v>638</v>
      </c>
      <c r="D37" s="14" t="s">
        <v>639</v>
      </c>
      <c r="E37" s="15" t="str">
        <f t="shared" si="0"/>
        <v>1.3F / Substances and articles which have a fire hazard and either a minor blast hazard or a minor projection hazard, or both, but not a mass explosion hazard, category F</v>
      </c>
      <c r="F37" s="14" t="s">
        <v>3220</v>
      </c>
    </row>
    <row r="38" spans="1:6" ht="24" x14ac:dyDescent="0.25">
      <c r="A38" s="134" t="s">
        <v>3218</v>
      </c>
      <c r="B38" s="14" t="s">
        <v>3219</v>
      </c>
      <c r="C38" s="135" t="s">
        <v>642</v>
      </c>
      <c r="D38" s="14" t="s">
        <v>643</v>
      </c>
      <c r="E38" s="15" t="str">
        <f t="shared" si="0"/>
        <v>1.3G / Substances and articles which have a fire hazard and either a minor blast hazard or a minor projection hazard, or both, but not a mass explosion hazard, category G</v>
      </c>
      <c r="F38" s="14" t="s">
        <v>3220</v>
      </c>
    </row>
    <row r="39" spans="1:6" ht="24" x14ac:dyDescent="0.25">
      <c r="A39" s="134" t="s">
        <v>3218</v>
      </c>
      <c r="B39" s="14" t="s">
        <v>3219</v>
      </c>
      <c r="C39" s="135" t="s">
        <v>646</v>
      </c>
      <c r="D39" s="14" t="s">
        <v>647</v>
      </c>
      <c r="E39" s="15" t="str">
        <f t="shared" si="0"/>
        <v>1.3H / Substances and articles which have a fire hazard and either a minor blast hazard or a minor projection hazard, or both, but not a mass explosion hazard, category H</v>
      </c>
      <c r="F39" s="14" t="s">
        <v>3220</v>
      </c>
    </row>
    <row r="40" spans="1:6" ht="24" x14ac:dyDescent="0.25">
      <c r="A40" s="134" t="s">
        <v>3218</v>
      </c>
      <c r="B40" s="14" t="s">
        <v>3219</v>
      </c>
      <c r="C40" s="135" t="s">
        <v>650</v>
      </c>
      <c r="D40" s="14" t="s">
        <v>651</v>
      </c>
      <c r="E40" s="15" t="str">
        <f t="shared" si="0"/>
        <v>1.3J / Substances and articles which have a fire hazard and either a minor blast hazard or a minor projection hazard, or both, but not a mass explosion hazard, category J</v>
      </c>
      <c r="F40" s="14" t="s">
        <v>3220</v>
      </c>
    </row>
    <row r="41" spans="1:6" ht="24" x14ac:dyDescent="0.25">
      <c r="A41" s="134" t="s">
        <v>3218</v>
      </c>
      <c r="B41" s="14" t="s">
        <v>3219</v>
      </c>
      <c r="C41" s="135" t="s">
        <v>654</v>
      </c>
      <c r="D41" s="14" t="s">
        <v>655</v>
      </c>
      <c r="E41" s="15" t="str">
        <f t="shared" si="0"/>
        <v>1.3K / Substances and articles which have a fire hazard and either a minor blast hazard or a minor projection hazard, or both, but not a mass explosion hazard, category K</v>
      </c>
      <c r="F41" s="14" t="s">
        <v>3220</v>
      </c>
    </row>
    <row r="42" spans="1:6" ht="24" x14ac:dyDescent="0.25">
      <c r="A42" s="134" t="s">
        <v>3218</v>
      </c>
      <c r="B42" s="14" t="s">
        <v>3219</v>
      </c>
      <c r="C42" s="135" t="s">
        <v>658</v>
      </c>
      <c r="D42" s="14" t="s">
        <v>659</v>
      </c>
      <c r="E42" s="15" t="str">
        <f t="shared" si="0"/>
        <v>1.3L / Substances and articles which have a fire hazard and either a minor blast hazard or a minor projection hazard, or both, but not a mass explosion hazard, category L</v>
      </c>
      <c r="F42" s="14" t="s">
        <v>3220</v>
      </c>
    </row>
    <row r="43" spans="1:6" ht="24" x14ac:dyDescent="0.25">
      <c r="A43" s="134" t="s">
        <v>3218</v>
      </c>
      <c r="B43" s="14" t="s">
        <v>3219</v>
      </c>
      <c r="C43" s="135" t="s">
        <v>662</v>
      </c>
      <c r="D43" s="134" t="s">
        <v>663</v>
      </c>
      <c r="E43" s="15" t="str">
        <f t="shared" si="0"/>
        <v>1.4B / Substances and articles which present no significant hazard, compatibility group B</v>
      </c>
      <c r="F43" s="14" t="s">
        <v>3220</v>
      </c>
    </row>
    <row r="44" spans="1:6" ht="24" x14ac:dyDescent="0.25">
      <c r="A44" s="134" t="s">
        <v>3218</v>
      </c>
      <c r="B44" s="14" t="s">
        <v>3219</v>
      </c>
      <c r="C44" s="135" t="s">
        <v>666</v>
      </c>
      <c r="D44" s="134" t="s">
        <v>667</v>
      </c>
      <c r="E44" s="15" t="str">
        <f t="shared" si="0"/>
        <v>1.4C / Substances and articles which present no significant hazard, compatibility group C</v>
      </c>
      <c r="F44" s="14" t="s">
        <v>3220</v>
      </c>
    </row>
    <row r="45" spans="1:6" ht="24" x14ac:dyDescent="0.25">
      <c r="A45" s="134" t="s">
        <v>3218</v>
      </c>
      <c r="B45" s="14" t="s">
        <v>3219</v>
      </c>
      <c r="C45" s="135" t="s">
        <v>670</v>
      </c>
      <c r="D45" s="134" t="s">
        <v>671</v>
      </c>
      <c r="E45" s="15" t="str">
        <f t="shared" si="0"/>
        <v>1.4D / Substances and articles which present no significant hazard, compatibility group D</v>
      </c>
      <c r="F45" s="14" t="s">
        <v>3220</v>
      </c>
    </row>
    <row r="46" spans="1:6" ht="24" x14ac:dyDescent="0.25">
      <c r="A46" s="134" t="s">
        <v>3218</v>
      </c>
      <c r="B46" s="14" t="s">
        <v>3219</v>
      </c>
      <c r="C46" s="135" t="s">
        <v>674</v>
      </c>
      <c r="D46" s="134" t="s">
        <v>675</v>
      </c>
      <c r="E46" s="15" t="str">
        <f t="shared" si="0"/>
        <v>1.4E / Substances and articles which present no significant hazard, compatibility group E</v>
      </c>
      <c r="F46" s="14" t="s">
        <v>3220</v>
      </c>
    </row>
    <row r="47" spans="1:6" ht="24" x14ac:dyDescent="0.25">
      <c r="A47" s="134" t="s">
        <v>3218</v>
      </c>
      <c r="B47" s="14" t="s">
        <v>3219</v>
      </c>
      <c r="C47" s="135" t="s">
        <v>678</v>
      </c>
      <c r="D47" s="134" t="s">
        <v>679</v>
      </c>
      <c r="E47" s="15" t="str">
        <f t="shared" si="0"/>
        <v>1.4F / Substances and articles which present no significant hazard, compatibility group F</v>
      </c>
      <c r="F47" s="14" t="s">
        <v>3220</v>
      </c>
    </row>
    <row r="48" spans="1:6" ht="24" x14ac:dyDescent="0.25">
      <c r="A48" s="134" t="s">
        <v>3218</v>
      </c>
      <c r="B48" s="14" t="s">
        <v>3219</v>
      </c>
      <c r="C48" s="135" t="s">
        <v>682</v>
      </c>
      <c r="D48" s="134" t="s">
        <v>683</v>
      </c>
      <c r="E48" s="15" t="str">
        <f t="shared" si="0"/>
        <v>1.4G / Substances and articles which present no significant hazard, compatibility group G</v>
      </c>
      <c r="F48" s="14" t="s">
        <v>3220</v>
      </c>
    </row>
    <row r="49" spans="1:6" ht="24" x14ac:dyDescent="0.25">
      <c r="A49" s="134" t="s">
        <v>3218</v>
      </c>
      <c r="B49" s="14" t="s">
        <v>3219</v>
      </c>
      <c r="C49" s="135" t="s">
        <v>686</v>
      </c>
      <c r="D49" s="134" t="s">
        <v>687</v>
      </c>
      <c r="E49" s="15" t="str">
        <f t="shared" si="0"/>
        <v>1.4S / Substances and articles which present no significant hazard, compatibility group S</v>
      </c>
      <c r="F49" s="14" t="s">
        <v>3220</v>
      </c>
    </row>
    <row r="50" spans="1:6" ht="24" x14ac:dyDescent="0.25">
      <c r="A50" s="134" t="s">
        <v>3218</v>
      </c>
      <c r="B50" s="14" t="s">
        <v>3219</v>
      </c>
      <c r="C50" s="135" t="s">
        <v>690</v>
      </c>
      <c r="D50" s="134" t="s">
        <v>691</v>
      </c>
      <c r="E50" s="15" t="str">
        <f t="shared" si="0"/>
        <v>1.5D / Very insensitive substances which have a mass explosion hazard, compatibility group D</v>
      </c>
      <c r="F50" s="14" t="s">
        <v>3220</v>
      </c>
    </row>
    <row r="51" spans="1:6" ht="24" x14ac:dyDescent="0.25">
      <c r="A51" s="134" t="s">
        <v>3218</v>
      </c>
      <c r="B51" s="14" t="s">
        <v>3219</v>
      </c>
      <c r="C51" s="135" t="s">
        <v>694</v>
      </c>
      <c r="D51" s="134" t="s">
        <v>695</v>
      </c>
      <c r="E51" s="15" t="str">
        <f t="shared" si="0"/>
        <v>1.6N / Extremely insensitive articles which do not have a mass explosion hazard compatibility group N</v>
      </c>
      <c r="F51" s="14" t="s">
        <v>3220</v>
      </c>
    </row>
    <row r="52" spans="1:6" ht="24" x14ac:dyDescent="0.25">
      <c r="A52" s="134" t="s">
        <v>3218</v>
      </c>
      <c r="B52" s="14" t="s">
        <v>3219</v>
      </c>
      <c r="C52" s="135">
        <v>2.1</v>
      </c>
      <c r="D52" s="134" t="s">
        <v>699</v>
      </c>
      <c r="E52" s="15" t="str">
        <f t="shared" si="0"/>
        <v>2,1 / Flammable gases</v>
      </c>
      <c r="F52" s="14" t="s">
        <v>3220</v>
      </c>
    </row>
    <row r="53" spans="1:6" ht="24" x14ac:dyDescent="0.25">
      <c r="A53" s="134" t="s">
        <v>3218</v>
      </c>
      <c r="B53" s="14" t="s">
        <v>3219</v>
      </c>
      <c r="C53" s="135">
        <v>2.2000000000000002</v>
      </c>
      <c r="D53" s="134" t="s">
        <v>703</v>
      </c>
      <c r="E53" s="15" t="str">
        <f t="shared" si="0"/>
        <v>2,2 / Non-flammable, non-toxic gases</v>
      </c>
      <c r="F53" s="14" t="s">
        <v>3220</v>
      </c>
    </row>
    <row r="54" spans="1:6" ht="24" x14ac:dyDescent="0.25">
      <c r="A54" s="134" t="s">
        <v>3218</v>
      </c>
      <c r="B54" s="14" t="s">
        <v>3219</v>
      </c>
      <c r="C54" s="135">
        <v>2.2999999999999998</v>
      </c>
      <c r="D54" s="134" t="s">
        <v>706</v>
      </c>
      <c r="E54" s="15" t="str">
        <f t="shared" si="0"/>
        <v>2,3 / Toxic gases</v>
      </c>
      <c r="F54" s="14" t="s">
        <v>3220</v>
      </c>
    </row>
    <row r="55" spans="1:6" ht="24" x14ac:dyDescent="0.25">
      <c r="A55" s="134" t="s">
        <v>3218</v>
      </c>
      <c r="B55" s="14" t="s">
        <v>3219</v>
      </c>
      <c r="C55" s="135">
        <v>4.0999999999999996</v>
      </c>
      <c r="D55" s="134" t="s">
        <v>710</v>
      </c>
      <c r="E55" s="15" t="str">
        <f t="shared" si="0"/>
        <v>4,1 / Flammable solids, self-reactive substances and desensitized explosives</v>
      </c>
      <c r="F55" s="14" t="s">
        <v>3220</v>
      </c>
    </row>
    <row r="56" spans="1:6" ht="24" x14ac:dyDescent="0.25">
      <c r="A56" s="134" t="s">
        <v>3218</v>
      </c>
      <c r="B56" s="14" t="s">
        <v>3219</v>
      </c>
      <c r="C56" s="135">
        <v>4.2</v>
      </c>
      <c r="D56" s="134" t="s">
        <v>714</v>
      </c>
      <c r="E56" s="15" t="str">
        <f t="shared" si="0"/>
        <v>4,2 / Substances liable to spontaneous combustion</v>
      </c>
      <c r="F56" s="14" t="s">
        <v>3220</v>
      </c>
    </row>
    <row r="57" spans="1:6" ht="24" x14ac:dyDescent="0.25">
      <c r="A57" s="134" t="s">
        <v>3218</v>
      </c>
      <c r="B57" s="14" t="s">
        <v>3219</v>
      </c>
      <c r="C57" s="135">
        <v>4.3</v>
      </c>
      <c r="D57" s="134" t="s">
        <v>718</v>
      </c>
      <c r="E57" s="15" t="str">
        <f t="shared" si="0"/>
        <v>4,3 / Substances which, in contact with water, emit flammable gases</v>
      </c>
      <c r="F57" s="14" t="s">
        <v>3220</v>
      </c>
    </row>
    <row r="58" spans="1:6" ht="24" x14ac:dyDescent="0.25">
      <c r="A58" s="134" t="s">
        <v>3218</v>
      </c>
      <c r="B58" s="14" t="s">
        <v>3219</v>
      </c>
      <c r="C58" s="135">
        <v>5.0999999999999996</v>
      </c>
      <c r="D58" s="134" t="s">
        <v>722</v>
      </c>
      <c r="E58" s="15" t="str">
        <f t="shared" si="0"/>
        <v>5,1 / Oxidizing substances</v>
      </c>
      <c r="F58" s="14" t="s">
        <v>3220</v>
      </c>
    </row>
    <row r="59" spans="1:6" ht="24" x14ac:dyDescent="0.25">
      <c r="A59" s="134" t="s">
        <v>3218</v>
      </c>
      <c r="B59" s="14" t="s">
        <v>3219</v>
      </c>
      <c r="C59" s="135">
        <v>5.2</v>
      </c>
      <c r="D59" s="134" t="s">
        <v>726</v>
      </c>
      <c r="E59" s="15" t="str">
        <f t="shared" si="0"/>
        <v>5,2 / Organic peroxides</v>
      </c>
      <c r="F59" s="14" t="s">
        <v>3220</v>
      </c>
    </row>
    <row r="60" spans="1:6" ht="24" x14ac:dyDescent="0.25">
      <c r="A60" s="134" t="s">
        <v>3218</v>
      </c>
      <c r="B60" s="14" t="s">
        <v>3219</v>
      </c>
      <c r="C60" s="135">
        <v>6.1</v>
      </c>
      <c r="D60" s="134" t="s">
        <v>730</v>
      </c>
      <c r="E60" s="15" t="str">
        <f t="shared" si="0"/>
        <v>6,1 / Toxic substances</v>
      </c>
      <c r="F60" s="14" t="s">
        <v>3220</v>
      </c>
    </row>
    <row r="61" spans="1:6" ht="24" x14ac:dyDescent="0.25">
      <c r="A61" s="134" t="s">
        <v>3218</v>
      </c>
      <c r="B61" s="14" t="s">
        <v>3219</v>
      </c>
      <c r="C61" s="135">
        <v>6.2</v>
      </c>
      <c r="D61" s="134" t="s">
        <v>734</v>
      </c>
      <c r="E61" s="15" t="str">
        <f t="shared" si="0"/>
        <v>6,2 / Infectious substances</v>
      </c>
      <c r="F61" s="14" t="s">
        <v>3220</v>
      </c>
    </row>
    <row r="62" spans="1:6" ht="24" x14ac:dyDescent="0.25">
      <c r="A62" s="134" t="s">
        <v>3218</v>
      </c>
      <c r="B62" s="14" t="s">
        <v>3219</v>
      </c>
      <c r="C62" s="135" t="s">
        <v>737</v>
      </c>
      <c r="D62" s="134" t="s">
        <v>738</v>
      </c>
      <c r="E62" s="15" t="str">
        <f t="shared" si="0"/>
        <v xml:space="preserve">A / Cargo which may liquefy </v>
      </c>
      <c r="F62" s="14" t="s">
        <v>3221</v>
      </c>
    </row>
    <row r="63" spans="1:6" ht="24" x14ac:dyDescent="0.25">
      <c r="A63" s="134" t="s">
        <v>3218</v>
      </c>
      <c r="B63" s="14" t="s">
        <v>3219</v>
      </c>
      <c r="C63" s="135" t="s">
        <v>741</v>
      </c>
      <c r="D63" s="134" t="s">
        <v>742</v>
      </c>
      <c r="E63" s="15" t="str">
        <f t="shared" si="0"/>
        <v>A AND B / Cargoes which may liquefy and with chemical hazards</v>
      </c>
      <c r="F63" s="14" t="s">
        <v>3221</v>
      </c>
    </row>
    <row r="64" spans="1:6" ht="24" x14ac:dyDescent="0.25">
      <c r="A64" s="134" t="s">
        <v>3218</v>
      </c>
      <c r="B64" s="14" t="s">
        <v>3219</v>
      </c>
      <c r="C64" s="135" t="s">
        <v>459</v>
      </c>
      <c r="D64" s="134" t="s">
        <v>745</v>
      </c>
      <c r="E64" s="15" t="str">
        <f t="shared" si="0"/>
        <v>B / Cargoes with chemical hazards</v>
      </c>
      <c r="F64" s="14" t="s">
        <v>3221</v>
      </c>
    </row>
    <row r="65" spans="1:6" ht="24" x14ac:dyDescent="0.25">
      <c r="A65" s="134" t="s">
        <v>3218</v>
      </c>
      <c r="B65" s="14" t="s">
        <v>3219</v>
      </c>
      <c r="C65" s="135" t="s">
        <v>748</v>
      </c>
      <c r="D65" s="134" t="s">
        <v>749</v>
      </c>
      <c r="E65" s="15" t="str">
        <f t="shared" si="0"/>
        <v>N.A. / Not Applicable</v>
      </c>
      <c r="F65" s="14" t="s">
        <v>3222</v>
      </c>
    </row>
    <row r="66" spans="1:6" ht="24" x14ac:dyDescent="0.25">
      <c r="A66" s="134" t="s">
        <v>3218</v>
      </c>
      <c r="B66" s="14" t="s">
        <v>3219</v>
      </c>
      <c r="C66" s="135" t="s">
        <v>432</v>
      </c>
      <c r="D66" s="134" t="s">
        <v>752</v>
      </c>
      <c r="E66" s="15" t="str">
        <f t="shared" si="0"/>
        <v>P / Product is included in code because of its pollution hazards</v>
      </c>
      <c r="F66" s="14" t="s">
        <v>3222</v>
      </c>
    </row>
    <row r="67" spans="1:6" ht="24" x14ac:dyDescent="0.25">
      <c r="A67" s="134" t="s">
        <v>3218</v>
      </c>
      <c r="B67" s="14" t="s">
        <v>3219</v>
      </c>
      <c r="C67" s="135" t="s">
        <v>424</v>
      </c>
      <c r="D67" s="134" t="s">
        <v>755</v>
      </c>
      <c r="E67" s="15" t="str">
        <f t="shared" ref="E67:E130" si="1">C67&amp;" / "&amp;D67</f>
        <v>S / Product is included in code because of its safety hazards</v>
      </c>
      <c r="F67" s="14" t="s">
        <v>3222</v>
      </c>
    </row>
    <row r="68" spans="1:6" ht="24" x14ac:dyDescent="0.25">
      <c r="A68" s="134" t="s">
        <v>3218</v>
      </c>
      <c r="B68" s="14" t="s">
        <v>3219</v>
      </c>
      <c r="C68" s="135" t="s">
        <v>758</v>
      </c>
      <c r="D68" s="134" t="s">
        <v>759</v>
      </c>
      <c r="E68" s="15" t="str">
        <f t="shared" si="1"/>
        <v>S/P / Product is included in code because of its safety and pollution hazards</v>
      </c>
      <c r="F68" s="14" t="s">
        <v>3222</v>
      </c>
    </row>
    <row r="69" spans="1:6" x14ac:dyDescent="0.25">
      <c r="A69" s="134" t="s">
        <v>3223</v>
      </c>
      <c r="B69" s="134" t="s">
        <v>402</v>
      </c>
      <c r="C69" s="135" t="s">
        <v>414</v>
      </c>
      <c r="D69" s="134" t="s">
        <v>415</v>
      </c>
      <c r="E69" s="15" t="str">
        <f t="shared" si="1"/>
        <v>O / Other Substances (OS)</v>
      </c>
      <c r="F69" s="14" t="s">
        <v>3222</v>
      </c>
    </row>
    <row r="70" spans="1:6" x14ac:dyDescent="0.25">
      <c r="A70" s="134" t="s">
        <v>3223</v>
      </c>
      <c r="B70" s="134" t="s">
        <v>402</v>
      </c>
      <c r="C70" s="135" t="s">
        <v>432</v>
      </c>
      <c r="D70" s="134" t="s">
        <v>433</v>
      </c>
      <c r="E70" s="15" t="str">
        <f t="shared" si="1"/>
        <v>P / Marine pollutant</v>
      </c>
      <c r="F70" s="14" t="s">
        <v>3220</v>
      </c>
    </row>
    <row r="71" spans="1:6" x14ac:dyDescent="0.25">
      <c r="A71" s="134" t="s">
        <v>3223</v>
      </c>
      <c r="B71" s="134" t="s">
        <v>402</v>
      </c>
      <c r="C71" s="135" t="s">
        <v>450</v>
      </c>
      <c r="D71" s="134" t="s">
        <v>451</v>
      </c>
      <c r="E71" s="15" t="str">
        <f t="shared" si="1"/>
        <v>X / Category X</v>
      </c>
      <c r="F71" s="14" t="s">
        <v>3222</v>
      </c>
    </row>
    <row r="72" spans="1:6" x14ac:dyDescent="0.25">
      <c r="A72" s="134" t="s">
        <v>3223</v>
      </c>
      <c r="B72" s="134" t="s">
        <v>402</v>
      </c>
      <c r="C72" s="135" t="s">
        <v>467</v>
      </c>
      <c r="D72" s="134" t="s">
        <v>468</v>
      </c>
      <c r="E72" s="15" t="str">
        <f t="shared" si="1"/>
        <v>Y / Category Y</v>
      </c>
      <c r="F72" s="14" t="s">
        <v>3222</v>
      </c>
    </row>
    <row r="73" spans="1:6" x14ac:dyDescent="0.25">
      <c r="A73" s="134" t="s">
        <v>3223</v>
      </c>
      <c r="B73" s="134" t="s">
        <v>402</v>
      </c>
      <c r="C73" s="135" t="s">
        <v>478</v>
      </c>
      <c r="D73" s="134" t="s">
        <v>479</v>
      </c>
      <c r="E73" s="15" t="str">
        <f t="shared" si="1"/>
        <v>Z / Category Z</v>
      </c>
      <c r="F73" s="14" t="s">
        <v>3222</v>
      </c>
    </row>
    <row r="74" spans="1:6" ht="24" x14ac:dyDescent="0.25">
      <c r="A74" s="134" t="s">
        <v>3224</v>
      </c>
      <c r="B74" s="14" t="s">
        <v>403</v>
      </c>
      <c r="C74" s="135" t="s">
        <v>416</v>
      </c>
      <c r="D74" s="14" t="s">
        <v>417</v>
      </c>
      <c r="E74" s="15" t="str">
        <f t="shared" si="1"/>
        <v>101 / The required intermediate and renewal verifications have not taken place</v>
      </c>
      <c r="F74" s="14"/>
    </row>
    <row r="75" spans="1:6" ht="24" x14ac:dyDescent="0.25">
      <c r="A75" s="134" t="s">
        <v>3224</v>
      </c>
      <c r="B75" s="14" t="s">
        <v>403</v>
      </c>
      <c r="C75" s="135" t="s">
        <v>434</v>
      </c>
      <c r="D75" s="14" t="s">
        <v>435</v>
      </c>
      <c r="E75" s="15" t="str">
        <f t="shared" si="1"/>
        <v>102 / It has not been endorsed following an intermediate verification</v>
      </c>
      <c r="F75" s="14"/>
    </row>
    <row r="76" spans="1:6" ht="24" x14ac:dyDescent="0.25">
      <c r="A76" s="134" t="s">
        <v>3224</v>
      </c>
      <c r="B76" s="14" t="s">
        <v>403</v>
      </c>
      <c r="C76" s="135" t="s">
        <v>452</v>
      </c>
      <c r="D76" s="14" t="s">
        <v>453</v>
      </c>
      <c r="E76" s="15" t="str">
        <f t="shared" si="1"/>
        <v>103 / A new shipping company takes over the operation of the ship</v>
      </c>
      <c r="F76" s="14"/>
    </row>
    <row r="77" spans="1:6" ht="24" x14ac:dyDescent="0.25">
      <c r="A77" s="134" t="s">
        <v>3224</v>
      </c>
      <c r="B77" s="14" t="s">
        <v>403</v>
      </c>
      <c r="C77" s="135" t="s">
        <v>469</v>
      </c>
      <c r="D77" s="14" t="s">
        <v>470</v>
      </c>
      <c r="E77" s="15" t="str">
        <f t="shared" si="1"/>
        <v>104 / The ship changes its flag</v>
      </c>
      <c r="F77" s="14"/>
    </row>
    <row r="78" spans="1:6" ht="24" x14ac:dyDescent="0.25">
      <c r="A78" s="134" t="s">
        <v>3224</v>
      </c>
      <c r="B78" s="14" t="s">
        <v>403</v>
      </c>
      <c r="C78" s="135" t="s">
        <v>480</v>
      </c>
      <c r="D78" s="14" t="s">
        <v>481</v>
      </c>
      <c r="E78" s="15" t="str">
        <f t="shared" si="1"/>
        <v>105 / The certificate is not issued in English, Spanish or French, and there is no translation into one of those languages</v>
      </c>
      <c r="F78" s="14"/>
    </row>
    <row r="79" spans="1:6" x14ac:dyDescent="0.25">
      <c r="A79" s="134" t="s">
        <v>3225</v>
      </c>
      <c r="B79" s="134" t="s">
        <v>3226</v>
      </c>
      <c r="C79" s="135" t="s">
        <v>418</v>
      </c>
      <c r="D79" s="134" t="s">
        <v>419</v>
      </c>
      <c r="E79" s="15" t="str">
        <f t="shared" si="1"/>
        <v>SL1 / Security level 1</v>
      </c>
      <c r="F79" s="14"/>
    </row>
    <row r="80" spans="1:6" ht="24" x14ac:dyDescent="0.25">
      <c r="A80" s="134" t="s">
        <v>3225</v>
      </c>
      <c r="B80" s="14" t="s">
        <v>3226</v>
      </c>
      <c r="C80" s="135" t="s">
        <v>436</v>
      </c>
      <c r="D80" s="134" t="s">
        <v>437</v>
      </c>
      <c r="E80" s="15" t="str">
        <f t="shared" si="1"/>
        <v>SL2 / Security level 2</v>
      </c>
      <c r="F80" s="14"/>
    </row>
    <row r="81" spans="1:6" ht="24" x14ac:dyDescent="0.25">
      <c r="A81" s="134" t="s">
        <v>3225</v>
      </c>
      <c r="B81" s="14" t="s">
        <v>3226</v>
      </c>
      <c r="C81" s="135" t="s">
        <v>454</v>
      </c>
      <c r="D81" s="134" t="s">
        <v>455</v>
      </c>
      <c r="E81" s="15" t="str">
        <f t="shared" si="1"/>
        <v>SL3 / Security level 3</v>
      </c>
      <c r="F81" s="14"/>
    </row>
    <row r="82" spans="1:6" ht="24" x14ac:dyDescent="0.25">
      <c r="A82" s="134" t="s">
        <v>3227</v>
      </c>
      <c r="B82" s="14" t="s">
        <v>3228</v>
      </c>
      <c r="C82" s="135" t="s">
        <v>416</v>
      </c>
      <c r="D82" s="134" t="s">
        <v>420</v>
      </c>
      <c r="E82" s="15" t="str">
        <f t="shared" si="1"/>
        <v>101 / Ensure the performance of all security duties</v>
      </c>
      <c r="F82" s="14"/>
    </row>
    <row r="83" spans="1:6" ht="24" x14ac:dyDescent="0.25">
      <c r="A83" s="134" t="s">
        <v>3227</v>
      </c>
      <c r="B83" s="14" t="s">
        <v>3228</v>
      </c>
      <c r="C83" s="135" t="s">
        <v>434</v>
      </c>
      <c r="D83" s="14" t="s">
        <v>438</v>
      </c>
      <c r="E83" s="15" t="str">
        <f t="shared" si="1"/>
        <v>102 / Monitor restricted areas to ensure that only authorized personnel have access</v>
      </c>
      <c r="F83" s="14"/>
    </row>
    <row r="84" spans="1:6" ht="24" x14ac:dyDescent="0.25">
      <c r="A84" s="134" t="s">
        <v>3227</v>
      </c>
      <c r="B84" s="14" t="s">
        <v>3228</v>
      </c>
      <c r="C84" s="135" t="s">
        <v>452</v>
      </c>
      <c r="D84" s="14" t="s">
        <v>456</v>
      </c>
      <c r="E84" s="15" t="str">
        <f t="shared" si="1"/>
        <v>103 / Control access to port facility and ships</v>
      </c>
      <c r="F84" s="14"/>
    </row>
    <row r="85" spans="1:6" ht="24" x14ac:dyDescent="0.25">
      <c r="A85" s="134" t="s">
        <v>3227</v>
      </c>
      <c r="B85" s="14" t="s">
        <v>3228</v>
      </c>
      <c r="C85" s="135" t="s">
        <v>469</v>
      </c>
      <c r="D85" s="14" t="s">
        <v>471</v>
      </c>
      <c r="E85" s="15" t="str">
        <f t="shared" si="1"/>
        <v>104 / Monitor the port facility, including berthing areas and areas surrounding the ship</v>
      </c>
      <c r="F85" s="14"/>
    </row>
    <row r="86" spans="1:6" ht="24" x14ac:dyDescent="0.25">
      <c r="A86" s="134" t="s">
        <v>3227</v>
      </c>
      <c r="B86" s="14" t="s">
        <v>3228</v>
      </c>
      <c r="C86" s="135" t="s">
        <v>480</v>
      </c>
      <c r="D86" s="134" t="s">
        <v>482</v>
      </c>
      <c r="E86" s="15" t="str">
        <f t="shared" si="1"/>
        <v>105 / Handle cargo and unaccompanied baggage</v>
      </c>
      <c r="F86" s="14"/>
    </row>
    <row r="87" spans="1:6" ht="24" x14ac:dyDescent="0.25">
      <c r="A87" s="134" t="s">
        <v>3227</v>
      </c>
      <c r="B87" s="14" t="s">
        <v>3228</v>
      </c>
      <c r="C87" s="135" t="s">
        <v>489</v>
      </c>
      <c r="D87" s="134" t="s">
        <v>490</v>
      </c>
      <c r="E87" s="15" t="str">
        <f t="shared" si="1"/>
        <v>106 / Monitor the delivery of ships stores</v>
      </c>
      <c r="F87" s="14"/>
    </row>
    <row r="88" spans="1:6" ht="24" x14ac:dyDescent="0.25">
      <c r="A88" s="134" t="s">
        <v>3227</v>
      </c>
      <c r="B88" s="14" t="s">
        <v>3228</v>
      </c>
      <c r="C88" s="135" t="s">
        <v>497</v>
      </c>
      <c r="D88" s="134" t="s">
        <v>498</v>
      </c>
      <c r="E88" s="15" t="str">
        <f t="shared" si="1"/>
        <v>107 / Control the embarkation of persons and their effects</v>
      </c>
      <c r="F88" s="14"/>
    </row>
    <row r="89" spans="1:6" ht="24" x14ac:dyDescent="0.25">
      <c r="A89" s="134" t="s">
        <v>3227</v>
      </c>
      <c r="B89" s="14" t="s">
        <v>3228</v>
      </c>
      <c r="C89" s="135" t="s">
        <v>505</v>
      </c>
      <c r="D89" s="14" t="s">
        <v>506</v>
      </c>
      <c r="E89" s="15" t="str">
        <f t="shared" si="1"/>
        <v>108 / Ensure that security communications are readily available between the ship and the port facility</v>
      </c>
      <c r="F89" s="14"/>
    </row>
    <row r="90" spans="1:6" x14ac:dyDescent="0.25">
      <c r="A90" s="134" t="s">
        <v>3229</v>
      </c>
      <c r="B90" s="134" t="s">
        <v>3230</v>
      </c>
      <c r="C90" s="135" t="s">
        <v>416</v>
      </c>
      <c r="D90" s="134" t="s">
        <v>136</v>
      </c>
      <c r="E90" s="15" t="str">
        <f t="shared" si="1"/>
        <v>101 / Oily bilge water</v>
      </c>
      <c r="F90" s="14"/>
    </row>
    <row r="91" spans="1:6" x14ac:dyDescent="0.25">
      <c r="A91" s="134" t="s">
        <v>3229</v>
      </c>
      <c r="B91" s="134" t="s">
        <v>3230</v>
      </c>
      <c r="C91" s="135" t="s">
        <v>434</v>
      </c>
      <c r="D91" s="134" t="s">
        <v>137</v>
      </c>
      <c r="E91" s="15" t="str">
        <f t="shared" si="1"/>
        <v>102 / Oily residues (sludge)</v>
      </c>
      <c r="F91" s="14"/>
    </row>
    <row r="92" spans="1:6" x14ac:dyDescent="0.25">
      <c r="A92" s="134" t="s">
        <v>3229</v>
      </c>
      <c r="B92" s="134" t="s">
        <v>3230</v>
      </c>
      <c r="C92" s="135" t="s">
        <v>452</v>
      </c>
      <c r="D92" s="134" t="s">
        <v>3163</v>
      </c>
      <c r="E92" s="15" t="str">
        <f t="shared" si="1"/>
        <v>103 / Oily tank washings (slops)</v>
      </c>
      <c r="F92" s="14"/>
    </row>
    <row r="93" spans="1:6" x14ac:dyDescent="0.25">
      <c r="A93" s="134" t="s">
        <v>3229</v>
      </c>
      <c r="B93" s="134" t="s">
        <v>3230</v>
      </c>
      <c r="C93" s="135" t="s">
        <v>469</v>
      </c>
      <c r="D93" s="134" t="s">
        <v>139</v>
      </c>
      <c r="E93" s="15" t="str">
        <f t="shared" si="1"/>
        <v>104 / Dirty ballast water</v>
      </c>
      <c r="F93" s="14"/>
    </row>
    <row r="94" spans="1:6" x14ac:dyDescent="0.25">
      <c r="A94" s="134" t="s">
        <v>3229</v>
      </c>
      <c r="B94" s="134" t="s">
        <v>3230</v>
      </c>
      <c r="C94" s="135" t="s">
        <v>480</v>
      </c>
      <c r="D94" s="134" t="s">
        <v>140</v>
      </c>
      <c r="E94" s="15" t="str">
        <f t="shared" si="1"/>
        <v>105 / Scale and sludge from tank cleaning</v>
      </c>
      <c r="F94" s="14"/>
    </row>
    <row r="95" spans="1:6" x14ac:dyDescent="0.25">
      <c r="A95" s="134" t="s">
        <v>3229</v>
      </c>
      <c r="B95" s="134" t="s">
        <v>3230</v>
      </c>
      <c r="C95" s="135" t="s">
        <v>3164</v>
      </c>
      <c r="D95" s="134" t="s">
        <v>143</v>
      </c>
      <c r="E95" s="15" t="str">
        <f t="shared" si="1"/>
        <v>201 / Category X substance - Indicate the proper shipping name of the NLS involved</v>
      </c>
      <c r="F95" s="14"/>
    </row>
    <row r="96" spans="1:6" x14ac:dyDescent="0.25">
      <c r="A96" s="134" t="s">
        <v>3229</v>
      </c>
      <c r="B96" s="134" t="s">
        <v>3230</v>
      </c>
      <c r="C96" s="135" t="s">
        <v>3165</v>
      </c>
      <c r="D96" s="134" t="s">
        <v>144</v>
      </c>
      <c r="E96" s="15" t="str">
        <f t="shared" si="1"/>
        <v>202 / Category Y substance - Indicate the proper shipping name of the NLS involved</v>
      </c>
      <c r="F96" s="14"/>
    </row>
    <row r="97" spans="1:6" x14ac:dyDescent="0.25">
      <c r="A97" s="134" t="s">
        <v>3229</v>
      </c>
      <c r="B97" s="134" t="s">
        <v>3230</v>
      </c>
      <c r="C97" s="135" t="s">
        <v>3166</v>
      </c>
      <c r="D97" s="134" t="s">
        <v>145</v>
      </c>
      <c r="E97" s="15" t="str">
        <f t="shared" si="1"/>
        <v>203 / Category Z substance - Indicate the proper shipping name of the NLS involved</v>
      </c>
      <c r="F97" s="14"/>
    </row>
    <row r="98" spans="1:6" x14ac:dyDescent="0.25">
      <c r="A98" s="134" t="s">
        <v>3229</v>
      </c>
      <c r="B98" s="134" t="s">
        <v>3230</v>
      </c>
      <c r="C98" s="135" t="s">
        <v>3167</v>
      </c>
      <c r="D98" s="134" t="s">
        <v>146</v>
      </c>
      <c r="E98" s="15" t="str">
        <f t="shared" si="1"/>
        <v>204 / OS - other substances - Indicate the proper shipping name of the NLS involved</v>
      </c>
      <c r="F98" s="14"/>
    </row>
    <row r="99" spans="1:6" x14ac:dyDescent="0.25">
      <c r="A99" s="134" t="s">
        <v>3229</v>
      </c>
      <c r="B99" s="134" t="s">
        <v>3230</v>
      </c>
      <c r="C99" s="135" t="s">
        <v>3168</v>
      </c>
      <c r="D99" s="134" t="s">
        <v>148</v>
      </c>
      <c r="E99" s="15" t="str">
        <f t="shared" si="1"/>
        <v>401 / Sewage</v>
      </c>
      <c r="F99" s="14"/>
    </row>
    <row r="100" spans="1:6" x14ac:dyDescent="0.25">
      <c r="A100" s="134" t="s">
        <v>3229</v>
      </c>
      <c r="B100" s="134" t="s">
        <v>3230</v>
      </c>
      <c r="C100" s="135" t="s">
        <v>3169</v>
      </c>
      <c r="D100" s="134" t="s">
        <v>150</v>
      </c>
      <c r="E100" s="15" t="str">
        <f t="shared" si="1"/>
        <v>501 / A. Plastics</v>
      </c>
      <c r="F100" s="14"/>
    </row>
    <row r="101" spans="1:6" x14ac:dyDescent="0.25">
      <c r="A101" s="134" t="s">
        <v>3229</v>
      </c>
      <c r="B101" s="134" t="s">
        <v>3230</v>
      </c>
      <c r="C101" s="135" t="s">
        <v>3170</v>
      </c>
      <c r="D101" s="134" t="s">
        <v>3171</v>
      </c>
      <c r="E101" s="15" t="str">
        <f t="shared" si="1"/>
        <v>502 / B. Food wastes</v>
      </c>
      <c r="F101" s="14"/>
    </row>
    <row r="102" spans="1:6" x14ac:dyDescent="0.25">
      <c r="A102" s="134" t="s">
        <v>3229</v>
      </c>
      <c r="B102" s="134" t="s">
        <v>3230</v>
      </c>
      <c r="C102" s="135" t="s">
        <v>3172</v>
      </c>
      <c r="D102" s="134" t="s">
        <v>3173</v>
      </c>
      <c r="E102" s="15" t="str">
        <f t="shared" si="1"/>
        <v>503 / C. Domestic wastes</v>
      </c>
      <c r="F102" s="14"/>
    </row>
    <row r="103" spans="1:6" x14ac:dyDescent="0.25">
      <c r="A103" s="134" t="s">
        <v>3229</v>
      </c>
      <c r="B103" s="134" t="s">
        <v>3230</v>
      </c>
      <c r="C103" s="135" t="s">
        <v>3174</v>
      </c>
      <c r="D103" s="134" t="s">
        <v>153</v>
      </c>
      <c r="E103" s="15" t="str">
        <f t="shared" si="1"/>
        <v>504 / D. Cooking oil</v>
      </c>
      <c r="F103" s="14"/>
    </row>
    <row r="104" spans="1:6" x14ac:dyDescent="0.25">
      <c r="A104" s="134" t="s">
        <v>3229</v>
      </c>
      <c r="B104" s="134" t="s">
        <v>3230</v>
      </c>
      <c r="C104" s="135" t="s">
        <v>3175</v>
      </c>
      <c r="D104" s="134" t="s">
        <v>154</v>
      </c>
      <c r="E104" s="15" t="str">
        <f t="shared" si="1"/>
        <v>505 / E. Incinerator ashes</v>
      </c>
      <c r="F104" s="14"/>
    </row>
    <row r="105" spans="1:6" x14ac:dyDescent="0.25">
      <c r="A105" s="134" t="s">
        <v>3229</v>
      </c>
      <c r="B105" s="134" t="s">
        <v>3230</v>
      </c>
      <c r="C105" s="135" t="s">
        <v>3176</v>
      </c>
      <c r="D105" s="134" t="s">
        <v>155</v>
      </c>
      <c r="E105" s="15" t="str">
        <f t="shared" si="1"/>
        <v>506 / F. Operational wastes</v>
      </c>
      <c r="F105" s="14"/>
    </row>
    <row r="106" spans="1:6" x14ac:dyDescent="0.25">
      <c r="A106" s="134" t="s">
        <v>3229</v>
      </c>
      <c r="B106" s="134" t="s">
        <v>3230</v>
      </c>
      <c r="C106" s="135" t="s">
        <v>3177</v>
      </c>
      <c r="D106" s="134" t="s">
        <v>3178</v>
      </c>
      <c r="E106" s="15" t="str">
        <f t="shared" si="1"/>
        <v>507 / G. Animal carcasses</v>
      </c>
      <c r="F106" s="14"/>
    </row>
    <row r="107" spans="1:6" x14ac:dyDescent="0.25">
      <c r="A107" s="134" t="s">
        <v>3229</v>
      </c>
      <c r="B107" s="134" t="s">
        <v>3230</v>
      </c>
      <c r="C107" s="135" t="s">
        <v>3179</v>
      </c>
      <c r="D107" s="134" t="s">
        <v>157</v>
      </c>
      <c r="E107" s="15" t="str">
        <f t="shared" si="1"/>
        <v>508 / H. Fishing gear</v>
      </c>
      <c r="F107" s="14"/>
    </row>
    <row r="108" spans="1:6" x14ac:dyDescent="0.25">
      <c r="A108" s="134" t="s">
        <v>3229</v>
      </c>
      <c r="B108" s="134" t="s">
        <v>3230</v>
      </c>
      <c r="C108" s="135" t="s">
        <v>3180</v>
      </c>
      <c r="D108" s="134" t="s">
        <v>158</v>
      </c>
      <c r="E108" s="15" t="str">
        <f t="shared" si="1"/>
        <v>509 / I. E-waste</v>
      </c>
      <c r="F108" s="14"/>
    </row>
    <row r="109" spans="1:6" x14ac:dyDescent="0.25">
      <c r="A109" s="134" t="s">
        <v>3229</v>
      </c>
      <c r="B109" s="134" t="s">
        <v>3230</v>
      </c>
      <c r="C109" s="135" t="s">
        <v>3181</v>
      </c>
      <c r="D109" s="134" t="s">
        <v>159</v>
      </c>
      <c r="E109" s="15" t="str">
        <f t="shared" si="1"/>
        <v>510 / J.  Cargo residues (non-HME) - Indicate the proper shipping name of the dry cargo</v>
      </c>
      <c r="F109" s="14"/>
    </row>
    <row r="110" spans="1:6" x14ac:dyDescent="0.25">
      <c r="A110" s="134" t="s">
        <v>3229</v>
      </c>
      <c r="B110" s="134" t="s">
        <v>3230</v>
      </c>
      <c r="C110" s="135" t="s">
        <v>3183</v>
      </c>
      <c r="D110" s="134" t="s">
        <v>160</v>
      </c>
      <c r="E110" s="15" t="str">
        <f t="shared" si="1"/>
        <v>511 / K.  Cargo residues (HME) - Indicate the proper shipping name of the dry cargo</v>
      </c>
      <c r="F110" s="14"/>
    </row>
    <row r="111" spans="1:6" x14ac:dyDescent="0.25">
      <c r="A111" s="134" t="s">
        <v>3229</v>
      </c>
      <c r="B111" s="134" t="s">
        <v>3230</v>
      </c>
      <c r="C111" s="135" t="s">
        <v>3185</v>
      </c>
      <c r="D111" s="134" t="s">
        <v>162</v>
      </c>
      <c r="E111" s="15" t="str">
        <f t="shared" si="1"/>
        <v>601 / Ozone-depleting substances and equipment containing such substances</v>
      </c>
      <c r="F111" s="14"/>
    </row>
    <row r="112" spans="1:6" x14ac:dyDescent="0.25">
      <c r="A112" s="134" t="s">
        <v>3229</v>
      </c>
      <c r="B112" s="134" t="s">
        <v>3230</v>
      </c>
      <c r="C112" s="135" t="s">
        <v>3186</v>
      </c>
      <c r="D112" s="134" t="s">
        <v>163</v>
      </c>
      <c r="E112" s="15" t="str">
        <f t="shared" si="1"/>
        <v>602 / Exhaust gas-cleaning residues</v>
      </c>
      <c r="F112" s="14"/>
    </row>
    <row r="113" spans="1:6" x14ac:dyDescent="0.25">
      <c r="A113" s="134" t="s">
        <v>3229</v>
      </c>
      <c r="B113" s="134" t="s">
        <v>3230</v>
      </c>
      <c r="C113" s="135" t="s">
        <v>3188</v>
      </c>
      <c r="D113" s="134" t="s">
        <v>141</v>
      </c>
      <c r="E113" s="15" t="str">
        <f t="shared" si="1"/>
        <v>999 / Other (please specify)</v>
      </c>
      <c r="F113" s="14"/>
    </row>
    <row r="114" spans="1:6" x14ac:dyDescent="0.25">
      <c r="A114" s="134" t="s">
        <v>3231</v>
      </c>
      <c r="B114" s="134" t="s">
        <v>406</v>
      </c>
      <c r="C114" s="135" t="s">
        <v>412</v>
      </c>
      <c r="D114" s="134" t="s">
        <v>421</v>
      </c>
      <c r="E114" s="15" t="str">
        <f t="shared" si="1"/>
        <v>1 / INMARSAT PLC</v>
      </c>
      <c r="F114" s="14"/>
    </row>
    <row r="115" spans="1:6" x14ac:dyDescent="0.25">
      <c r="A115" s="134" t="s">
        <v>3231</v>
      </c>
      <c r="B115" s="134" t="s">
        <v>406</v>
      </c>
      <c r="C115" s="135" t="s">
        <v>430</v>
      </c>
      <c r="D115" s="134" t="s">
        <v>439</v>
      </c>
      <c r="E115" s="15" t="str">
        <f t="shared" si="1"/>
        <v>2 / IRIDIUM SATELLITE LLC</v>
      </c>
      <c r="F115" s="14"/>
    </row>
    <row r="116" spans="1:6" x14ac:dyDescent="0.25">
      <c r="A116" s="134" t="s">
        <v>3232</v>
      </c>
      <c r="B116" s="134" t="s">
        <v>3233</v>
      </c>
      <c r="C116" s="135" t="s">
        <v>412</v>
      </c>
      <c r="D116" s="134" t="s">
        <v>2469</v>
      </c>
      <c r="E116" s="15" t="str">
        <f t="shared" si="1"/>
        <v>1 / Flag</v>
      </c>
      <c r="F116" s="14"/>
    </row>
    <row r="117" spans="1:6" x14ac:dyDescent="0.25">
      <c r="A117" s="134" t="s">
        <v>3232</v>
      </c>
      <c r="B117" s="134" t="s">
        <v>3233</v>
      </c>
      <c r="C117" s="135" t="s">
        <v>430</v>
      </c>
      <c r="D117" s="134" t="s">
        <v>2471</v>
      </c>
      <c r="E117" s="15" t="str">
        <f t="shared" si="1"/>
        <v>2 / Class</v>
      </c>
      <c r="F117" s="14"/>
    </row>
    <row r="118" spans="1:6" x14ac:dyDescent="0.25">
      <c r="A118" s="134" t="s">
        <v>3232</v>
      </c>
      <c r="B118" s="134" t="s">
        <v>3233</v>
      </c>
      <c r="C118" s="135" t="s">
        <v>448</v>
      </c>
      <c r="D118" s="134" t="s">
        <v>2473</v>
      </c>
      <c r="E118" s="15" t="str">
        <f t="shared" si="1"/>
        <v>3 / Recognized organization</v>
      </c>
      <c r="F118" s="14"/>
    </row>
    <row r="119" spans="1:6" x14ac:dyDescent="0.25">
      <c r="A119" s="134" t="s">
        <v>3232</v>
      </c>
      <c r="B119" s="134" t="s">
        <v>3233</v>
      </c>
      <c r="C119" s="135" t="s">
        <v>465</v>
      </c>
      <c r="D119" s="134" t="s">
        <v>2475</v>
      </c>
      <c r="E119" s="15" t="str">
        <f t="shared" si="1"/>
        <v>4 / Recognized security organization</v>
      </c>
      <c r="F119" s="14"/>
    </row>
    <row r="120" spans="1:6" x14ac:dyDescent="0.25">
      <c r="A120" s="134" t="s">
        <v>3232</v>
      </c>
      <c r="B120" s="134" t="s">
        <v>3233</v>
      </c>
      <c r="C120" s="135" t="s">
        <v>476</v>
      </c>
      <c r="D120" s="134" t="s">
        <v>2477</v>
      </c>
      <c r="E120" s="15" t="str">
        <f t="shared" si="1"/>
        <v>5 / Notified body</v>
      </c>
      <c r="F120" s="14"/>
    </row>
    <row r="121" spans="1:6" x14ac:dyDescent="0.25">
      <c r="A121" s="134" t="s">
        <v>3232</v>
      </c>
      <c r="B121" s="134" t="s">
        <v>3233</v>
      </c>
      <c r="C121" s="135" t="s">
        <v>487</v>
      </c>
      <c r="D121" s="134" t="s">
        <v>2479</v>
      </c>
      <c r="E121" s="15" t="str">
        <f t="shared" si="1"/>
        <v>6 / Insurance company</v>
      </c>
      <c r="F121" s="14"/>
    </row>
    <row r="122" spans="1:6" x14ac:dyDescent="0.25">
      <c r="A122" s="134" t="s">
        <v>3232</v>
      </c>
      <c r="B122" s="134" t="s">
        <v>3233</v>
      </c>
      <c r="C122" s="135" t="s">
        <v>2480</v>
      </c>
      <c r="D122" s="134" t="s">
        <v>393</v>
      </c>
      <c r="E122" s="15" t="str">
        <f t="shared" si="1"/>
        <v>99 / Other</v>
      </c>
      <c r="F122" s="14"/>
    </row>
    <row r="123" spans="1:6" x14ac:dyDescent="0.25">
      <c r="A123" s="134" t="s">
        <v>3234</v>
      </c>
      <c r="B123" s="134" t="s">
        <v>3235</v>
      </c>
      <c r="C123" s="135" t="s">
        <v>3236</v>
      </c>
      <c r="D123" s="134" t="s">
        <v>3237</v>
      </c>
      <c r="E123" s="15" t="str">
        <f t="shared" si="1"/>
        <v>BC / Bulk carrier</v>
      </c>
      <c r="F123" s="14"/>
    </row>
    <row r="124" spans="1:6" x14ac:dyDescent="0.25">
      <c r="A124" s="134" t="s">
        <v>3234</v>
      </c>
      <c r="B124" s="134" t="s">
        <v>3235</v>
      </c>
      <c r="C124" s="135" t="s">
        <v>1646</v>
      </c>
      <c r="D124" s="134" t="s">
        <v>3238</v>
      </c>
      <c r="E124" s="15" t="str">
        <f t="shared" si="1"/>
        <v>CH / Cargo high speed craft</v>
      </c>
      <c r="F124" s="14"/>
    </row>
    <row r="125" spans="1:6" x14ac:dyDescent="0.25">
      <c r="A125" s="134" t="s">
        <v>3234</v>
      </c>
      <c r="B125" s="134" t="s">
        <v>3235</v>
      </c>
      <c r="C125" s="135" t="s">
        <v>3141</v>
      </c>
      <c r="D125" s="134" t="s">
        <v>3239</v>
      </c>
      <c r="E125" s="15" t="str">
        <f t="shared" si="1"/>
        <v>CT / Chemical tanker</v>
      </c>
      <c r="F125" s="14"/>
    </row>
    <row r="126" spans="1:6" x14ac:dyDescent="0.25">
      <c r="A126" s="134" t="s">
        <v>3234</v>
      </c>
      <c r="B126" s="134" t="s">
        <v>3235</v>
      </c>
      <c r="C126" s="135" t="s">
        <v>2522</v>
      </c>
      <c r="D126" s="134" t="s">
        <v>3240</v>
      </c>
      <c r="E126" s="15" t="str">
        <f t="shared" si="1"/>
        <v>GC / Gas carrier</v>
      </c>
      <c r="F126" s="14"/>
    </row>
    <row r="127" spans="1:6" x14ac:dyDescent="0.25">
      <c r="A127" s="134" t="s">
        <v>3234</v>
      </c>
      <c r="B127" s="134" t="s">
        <v>3235</v>
      </c>
      <c r="C127" s="135" t="s">
        <v>1479</v>
      </c>
      <c r="D127" s="134" t="s">
        <v>3241</v>
      </c>
      <c r="E127" s="15" t="str">
        <f t="shared" si="1"/>
        <v>MO / Mobile offshore drilling unit</v>
      </c>
      <c r="F127" s="14"/>
    </row>
    <row r="128" spans="1:6" x14ac:dyDescent="0.25">
      <c r="A128" s="134" t="s">
        <v>3234</v>
      </c>
      <c r="B128" s="134" t="s">
        <v>3235</v>
      </c>
      <c r="C128" s="135" t="s">
        <v>3242</v>
      </c>
      <c r="D128" s="134" t="s">
        <v>3243</v>
      </c>
      <c r="E128" s="15" t="str">
        <f t="shared" si="1"/>
        <v>OC / Other cargo ship</v>
      </c>
      <c r="F128" s="14"/>
    </row>
    <row r="129" spans="1:6" x14ac:dyDescent="0.25">
      <c r="A129" s="134" t="s">
        <v>3234</v>
      </c>
      <c r="B129" s="134" t="s">
        <v>3235</v>
      </c>
      <c r="C129" s="135" t="s">
        <v>3244</v>
      </c>
      <c r="D129" s="134" t="s">
        <v>3245</v>
      </c>
      <c r="E129" s="15" t="str">
        <f t="shared" si="1"/>
        <v>OT / Oil tanker</v>
      </c>
      <c r="F129" s="14"/>
    </row>
    <row r="130" spans="1:6" x14ac:dyDescent="0.25">
      <c r="A130" s="134" t="s">
        <v>3234</v>
      </c>
      <c r="B130" s="134" t="s">
        <v>3235</v>
      </c>
      <c r="C130" s="135" t="s">
        <v>1566</v>
      </c>
      <c r="D130" s="134" t="s">
        <v>3246</v>
      </c>
      <c r="E130" s="15" t="str">
        <f t="shared" si="1"/>
        <v>PH / Passenger high speed craft</v>
      </c>
      <c r="F130" s="14"/>
    </row>
    <row r="131" spans="1:6" x14ac:dyDescent="0.25">
      <c r="A131" s="134" t="s">
        <v>3234</v>
      </c>
      <c r="B131" s="134" t="s">
        <v>3235</v>
      </c>
      <c r="C131" s="135" t="s">
        <v>1556</v>
      </c>
      <c r="D131" s="134" t="s">
        <v>3247</v>
      </c>
      <c r="E131" s="15" t="str">
        <f t="shared" ref="E131:E194" si="2">C131&amp;" / "&amp;D131</f>
        <v>PS / Passenger ship</v>
      </c>
      <c r="F131" s="14"/>
    </row>
    <row r="132" spans="1:6" x14ac:dyDescent="0.25">
      <c r="A132" s="134" t="s">
        <v>3248</v>
      </c>
      <c r="B132" s="134" t="s">
        <v>3249</v>
      </c>
      <c r="C132" s="135" t="s">
        <v>412</v>
      </c>
      <c r="D132" s="134" t="s">
        <v>3250</v>
      </c>
      <c r="E132" s="15" t="str">
        <f t="shared" si="2"/>
        <v>1 / GOFREP</v>
      </c>
      <c r="F132" s="14" t="s">
        <v>3251</v>
      </c>
    </row>
    <row r="133" spans="1:6" ht="24" x14ac:dyDescent="0.25">
      <c r="A133" s="134" t="s">
        <v>3248</v>
      </c>
      <c r="B133" s="134" t="s">
        <v>3249</v>
      </c>
      <c r="C133" s="135" t="s">
        <v>430</v>
      </c>
      <c r="D133" s="134" t="s">
        <v>3252</v>
      </c>
      <c r="E133" s="15" t="str">
        <f t="shared" si="2"/>
        <v>2 / GDANREP</v>
      </c>
      <c r="F133" s="14" t="s">
        <v>3253</v>
      </c>
    </row>
    <row r="134" spans="1:6" x14ac:dyDescent="0.25">
      <c r="A134" s="134" t="s">
        <v>3248</v>
      </c>
      <c r="B134" s="134" t="s">
        <v>3249</v>
      </c>
      <c r="C134" s="135" t="s">
        <v>448</v>
      </c>
      <c r="D134" s="134" t="s">
        <v>3254</v>
      </c>
      <c r="E134" s="15" t="str">
        <f t="shared" si="2"/>
        <v>3 / SOUNDREP</v>
      </c>
      <c r="F134" s="14" t="s">
        <v>3255</v>
      </c>
    </row>
    <row r="135" spans="1:6" x14ac:dyDescent="0.25">
      <c r="A135" s="134" t="s">
        <v>3248</v>
      </c>
      <c r="B135" s="134" t="s">
        <v>3249</v>
      </c>
      <c r="C135" s="135" t="s">
        <v>465</v>
      </c>
      <c r="D135" s="134" t="s">
        <v>3256</v>
      </c>
      <c r="E135" s="15" t="str">
        <f t="shared" si="2"/>
        <v>4 / BELTREP</v>
      </c>
      <c r="F135" s="14" t="s">
        <v>3257</v>
      </c>
    </row>
    <row r="136" spans="1:6" x14ac:dyDescent="0.25">
      <c r="A136" s="134" t="s">
        <v>3248</v>
      </c>
      <c r="B136" s="134" t="s">
        <v>3249</v>
      </c>
      <c r="C136" s="135" t="s">
        <v>476</v>
      </c>
      <c r="D136" s="134" t="s">
        <v>3258</v>
      </c>
      <c r="E136" s="15" t="str">
        <f t="shared" si="2"/>
        <v>5 / WETREP</v>
      </c>
      <c r="F136" s="14" t="s">
        <v>3259</v>
      </c>
    </row>
    <row r="137" spans="1:6" x14ac:dyDescent="0.25">
      <c r="A137" s="134" t="s">
        <v>3248</v>
      </c>
      <c r="B137" s="134" t="s">
        <v>3249</v>
      </c>
      <c r="C137" s="135" t="s">
        <v>487</v>
      </c>
      <c r="D137" s="134" t="s">
        <v>3260</v>
      </c>
      <c r="E137" s="15" t="str">
        <f t="shared" si="2"/>
        <v>6 / OUESSREP</v>
      </c>
      <c r="F137" s="14" t="s">
        <v>3261</v>
      </c>
    </row>
    <row r="138" spans="1:6" x14ac:dyDescent="0.25">
      <c r="A138" s="134" t="s">
        <v>3248</v>
      </c>
      <c r="B138" s="134" t="s">
        <v>3249</v>
      </c>
      <c r="C138" s="135" t="s">
        <v>495</v>
      </c>
      <c r="D138" s="134" t="s">
        <v>3262</v>
      </c>
      <c r="E138" s="15" t="str">
        <f t="shared" si="2"/>
        <v>7 / MANCHEREP</v>
      </c>
      <c r="F138" s="14" t="s">
        <v>3263</v>
      </c>
    </row>
    <row r="139" spans="1:6" x14ac:dyDescent="0.25">
      <c r="A139" s="134" t="s">
        <v>3248</v>
      </c>
      <c r="B139" s="134" t="s">
        <v>3249</v>
      </c>
      <c r="C139" s="135" t="s">
        <v>503</v>
      </c>
      <c r="D139" s="134" t="s">
        <v>3264</v>
      </c>
      <c r="E139" s="15" t="str">
        <f t="shared" si="2"/>
        <v>8 / CALDOVREP</v>
      </c>
      <c r="F139" s="14" t="s">
        <v>3265</v>
      </c>
    </row>
    <row r="140" spans="1:6" x14ac:dyDescent="0.25">
      <c r="A140" s="134" t="s">
        <v>3248</v>
      </c>
      <c r="B140" s="134" t="s">
        <v>3249</v>
      </c>
      <c r="C140" s="135" t="s">
        <v>511</v>
      </c>
      <c r="D140" s="134" t="s">
        <v>3266</v>
      </c>
      <c r="E140" s="15" t="str">
        <f t="shared" si="2"/>
        <v>9 / BARENTS SRS</v>
      </c>
      <c r="F140" s="14" t="s">
        <v>3267</v>
      </c>
    </row>
    <row r="141" spans="1:6" x14ac:dyDescent="0.25">
      <c r="A141" s="134" t="s">
        <v>3248</v>
      </c>
      <c r="B141" s="134" t="s">
        <v>3249</v>
      </c>
      <c r="C141" s="135" t="s">
        <v>2037</v>
      </c>
      <c r="D141" s="134" t="s">
        <v>3268</v>
      </c>
      <c r="E141" s="15" t="str">
        <f t="shared" si="2"/>
        <v>10 / TRANSREP</v>
      </c>
      <c r="F141" s="14" t="s">
        <v>3269</v>
      </c>
    </row>
    <row r="142" spans="1:6" x14ac:dyDescent="0.25">
      <c r="A142" s="134" t="s">
        <v>3248</v>
      </c>
      <c r="B142" s="134" t="s">
        <v>3249</v>
      </c>
      <c r="C142" s="135" t="s">
        <v>2039</v>
      </c>
      <c r="D142" s="134" t="s">
        <v>3270</v>
      </c>
      <c r="E142" s="15" t="str">
        <f t="shared" si="2"/>
        <v>11 / FINREP</v>
      </c>
      <c r="F142" s="14" t="s">
        <v>3271</v>
      </c>
    </row>
    <row r="143" spans="1:6" x14ac:dyDescent="0.25">
      <c r="A143" s="134" t="s">
        <v>3248</v>
      </c>
      <c r="B143" s="134" t="s">
        <v>3249</v>
      </c>
      <c r="C143" s="135" t="s">
        <v>2041</v>
      </c>
      <c r="D143" s="134" t="s">
        <v>3272</v>
      </c>
      <c r="E143" s="15" t="str">
        <f t="shared" si="2"/>
        <v>12 / COPREP</v>
      </c>
      <c r="F143" s="14" t="s">
        <v>3273</v>
      </c>
    </row>
    <row r="144" spans="1:6" x14ac:dyDescent="0.25">
      <c r="A144" s="134" t="s">
        <v>3248</v>
      </c>
      <c r="B144" s="134" t="s">
        <v>3249</v>
      </c>
      <c r="C144" s="135" t="s">
        <v>2043</v>
      </c>
      <c r="D144" s="134" t="s">
        <v>3274</v>
      </c>
      <c r="E144" s="15" t="str">
        <f t="shared" si="2"/>
        <v>13 / GIBREP</v>
      </c>
      <c r="F144" s="14" t="s">
        <v>3275</v>
      </c>
    </row>
    <row r="145" spans="1:6" x14ac:dyDescent="0.25">
      <c r="A145" s="134" t="s">
        <v>3248</v>
      </c>
      <c r="B145" s="134" t="s">
        <v>3249</v>
      </c>
      <c r="C145" s="135" t="s">
        <v>2045</v>
      </c>
      <c r="D145" s="134" t="s">
        <v>3276</v>
      </c>
      <c r="E145" s="15" t="str">
        <f t="shared" si="2"/>
        <v>14 / BONIFREP</v>
      </c>
      <c r="F145" s="14" t="s">
        <v>3277</v>
      </c>
    </row>
    <row r="146" spans="1:6" x14ac:dyDescent="0.25">
      <c r="A146" s="134" t="s">
        <v>3248</v>
      </c>
      <c r="B146" s="134" t="s">
        <v>3249</v>
      </c>
      <c r="C146" s="135" t="s">
        <v>2047</v>
      </c>
      <c r="D146" s="134" t="s">
        <v>3278</v>
      </c>
      <c r="E146" s="15" t="str">
        <f t="shared" si="2"/>
        <v>15 / ADRIREP</v>
      </c>
      <c r="F146" s="14" t="s">
        <v>3279</v>
      </c>
    </row>
    <row r="147" spans="1:6" x14ac:dyDescent="0.25">
      <c r="A147" s="134" t="s">
        <v>3248</v>
      </c>
      <c r="B147" s="134" t="s">
        <v>3249</v>
      </c>
      <c r="C147" s="135" t="s">
        <v>2049</v>
      </c>
      <c r="D147" s="134" t="s">
        <v>3280</v>
      </c>
      <c r="E147" s="15" t="str">
        <f t="shared" si="2"/>
        <v>16 / STRAITREP</v>
      </c>
      <c r="F147" s="14" t="s">
        <v>3281</v>
      </c>
    </row>
    <row r="148" spans="1:6" ht="24" x14ac:dyDescent="0.25">
      <c r="A148" s="134" t="s">
        <v>3248</v>
      </c>
      <c r="B148" s="134" t="s">
        <v>3249</v>
      </c>
      <c r="C148" s="135" t="s">
        <v>2051</v>
      </c>
      <c r="D148" s="134" t="s">
        <v>3282</v>
      </c>
      <c r="E148" s="15" t="str">
        <f t="shared" si="2"/>
        <v>17 / REEFREP</v>
      </c>
      <c r="F148" s="14" t="s">
        <v>3283</v>
      </c>
    </row>
    <row r="149" spans="1:6" ht="24" x14ac:dyDescent="0.25">
      <c r="A149" s="134" t="s">
        <v>3248</v>
      </c>
      <c r="B149" s="134" t="s">
        <v>3249</v>
      </c>
      <c r="C149" s="135" t="s">
        <v>2053</v>
      </c>
      <c r="D149" s="134" t="s">
        <v>3284</v>
      </c>
      <c r="E149" s="15" t="str">
        <f t="shared" si="2"/>
        <v>18 / CORAL SHIPREP</v>
      </c>
      <c r="F149" s="14" t="s">
        <v>3285</v>
      </c>
    </row>
    <row r="150" spans="1:6" x14ac:dyDescent="0.25">
      <c r="A150" s="134" t="s">
        <v>3248</v>
      </c>
      <c r="B150" s="134" t="s">
        <v>3249</v>
      </c>
      <c r="C150" s="135" t="s">
        <v>2055</v>
      </c>
      <c r="D150" s="134" t="s">
        <v>3286</v>
      </c>
      <c r="E150" s="15" t="str">
        <f t="shared" si="2"/>
        <v>19 / GALREP</v>
      </c>
      <c r="F150" s="14" t="s">
        <v>3287</v>
      </c>
    </row>
    <row r="151" spans="1:6" ht="24" x14ac:dyDescent="0.25">
      <c r="A151" s="134" t="s">
        <v>3248</v>
      </c>
      <c r="B151" s="134" t="s">
        <v>3249</v>
      </c>
      <c r="C151" s="135" t="s">
        <v>2057</v>
      </c>
      <c r="D151" s="134" t="s">
        <v>3288</v>
      </c>
      <c r="E151" s="15" t="str">
        <f t="shared" si="2"/>
        <v>20 / GREENPOS &amp; COASTAL CONTROL</v>
      </c>
      <c r="F151" s="14" t="s">
        <v>3289</v>
      </c>
    </row>
    <row r="152" spans="1:6" ht="36" x14ac:dyDescent="0.25">
      <c r="A152" s="134" t="s">
        <v>3248</v>
      </c>
      <c r="B152" s="134" t="s">
        <v>3249</v>
      </c>
      <c r="C152" s="135" t="s">
        <v>2059</v>
      </c>
      <c r="D152" s="134" t="s">
        <v>3290</v>
      </c>
      <c r="E152" s="15" t="str">
        <f t="shared" si="2"/>
        <v>21 / (No short name available)</v>
      </c>
      <c r="F152" s="14" t="s">
        <v>3291</v>
      </c>
    </row>
    <row r="153" spans="1:6" x14ac:dyDescent="0.25">
      <c r="A153" s="134" t="s">
        <v>3248</v>
      </c>
      <c r="B153" s="134" t="s">
        <v>3249</v>
      </c>
      <c r="C153" s="135" t="s">
        <v>2061</v>
      </c>
      <c r="D153" s="134" t="s">
        <v>3290</v>
      </c>
      <c r="E153" s="15" t="str">
        <f t="shared" si="2"/>
        <v>22 / (No short name available)</v>
      </c>
      <c r="F153" s="14" t="s">
        <v>3292</v>
      </c>
    </row>
    <row r="154" spans="1:6" x14ac:dyDescent="0.25">
      <c r="A154" s="134" t="s">
        <v>3248</v>
      </c>
      <c r="B154" s="134" t="s">
        <v>3249</v>
      </c>
      <c r="C154" s="135" t="s">
        <v>2063</v>
      </c>
      <c r="D154" s="134" t="s">
        <v>3293</v>
      </c>
      <c r="E154" s="15" t="str">
        <f t="shared" si="2"/>
        <v>23 / CANREP</v>
      </c>
      <c r="F154" s="14" t="s">
        <v>3294</v>
      </c>
    </row>
    <row r="155" spans="1:6" ht="60" x14ac:dyDescent="0.25">
      <c r="A155" s="134" t="s">
        <v>3295</v>
      </c>
      <c r="B155" s="134" t="s">
        <v>3296</v>
      </c>
      <c r="C155" s="135" t="s">
        <v>3297</v>
      </c>
      <c r="D155" s="134" t="s">
        <v>3298</v>
      </c>
      <c r="E155" s="15" t="str">
        <f t="shared" si="2"/>
        <v>DG / Dangerous goods report</v>
      </c>
      <c r="F155" s="14" t="s">
        <v>3299</v>
      </c>
    </row>
    <row r="156" spans="1:6" ht="48" x14ac:dyDescent="0.25">
      <c r="A156" s="134" t="s">
        <v>3295</v>
      </c>
      <c r="B156" s="134" t="s">
        <v>3296</v>
      </c>
      <c r="C156" s="135" t="s">
        <v>3300</v>
      </c>
      <c r="D156" s="134" t="s">
        <v>3301</v>
      </c>
      <c r="E156" s="15" t="str">
        <f t="shared" si="2"/>
        <v>DR / Deviation report</v>
      </c>
      <c r="F156" s="14" t="s">
        <v>3302</v>
      </c>
    </row>
    <row r="157" spans="1:6" ht="24" x14ac:dyDescent="0.25">
      <c r="A157" s="134" t="s">
        <v>3295</v>
      </c>
      <c r="B157" s="134" t="s">
        <v>3296</v>
      </c>
      <c r="C157" s="135" t="s">
        <v>1369</v>
      </c>
      <c r="D157" s="134" t="s">
        <v>3303</v>
      </c>
      <c r="E157" s="15" t="str">
        <f t="shared" si="2"/>
        <v>FR / Final report</v>
      </c>
      <c r="F157" s="14" t="s">
        <v>3304</v>
      </c>
    </row>
    <row r="158" spans="1:6" ht="48" x14ac:dyDescent="0.25">
      <c r="A158" s="134" t="s">
        <v>3295</v>
      </c>
      <c r="B158" s="134" t="s">
        <v>3296</v>
      </c>
      <c r="C158" s="135" t="s">
        <v>3305</v>
      </c>
      <c r="D158" s="134" t="s">
        <v>3306</v>
      </c>
      <c r="E158" s="15" t="str">
        <f t="shared" si="2"/>
        <v>HS / Harmful substances report</v>
      </c>
      <c r="F158" s="14" t="s">
        <v>3307</v>
      </c>
    </row>
    <row r="159" spans="1:6" ht="72" x14ac:dyDescent="0.25">
      <c r="A159" s="134" t="s">
        <v>3295</v>
      </c>
      <c r="B159" s="134" t="s">
        <v>3296</v>
      </c>
      <c r="C159" s="135" t="s">
        <v>1546</v>
      </c>
      <c r="D159" s="134" t="s">
        <v>3308</v>
      </c>
      <c r="E159" s="15" t="str">
        <f t="shared" si="2"/>
        <v>MP / Marine pollutants report</v>
      </c>
      <c r="F159" s="14" t="s">
        <v>3309</v>
      </c>
    </row>
    <row r="160" spans="1:6" ht="36" x14ac:dyDescent="0.25">
      <c r="A160" s="134" t="s">
        <v>3295</v>
      </c>
      <c r="B160" s="134" t="s">
        <v>3296</v>
      </c>
      <c r="C160" s="135" t="s">
        <v>3310</v>
      </c>
      <c r="D160" s="134" t="s">
        <v>3311</v>
      </c>
      <c r="E160" s="15" t="str">
        <f t="shared" si="2"/>
        <v>OR / Any other report</v>
      </c>
      <c r="F160" s="14" t="s">
        <v>3312</v>
      </c>
    </row>
    <row r="161" spans="1:6" ht="24" x14ac:dyDescent="0.25">
      <c r="A161" s="134" t="s">
        <v>3295</v>
      </c>
      <c r="B161" s="134" t="s">
        <v>3296</v>
      </c>
      <c r="C161" s="135" t="s">
        <v>1574</v>
      </c>
      <c r="D161" s="134" t="s">
        <v>3313</v>
      </c>
      <c r="E161" s="15" t="str">
        <f t="shared" si="2"/>
        <v>PR / Position report</v>
      </c>
      <c r="F161" s="14" t="s">
        <v>3314</v>
      </c>
    </row>
    <row r="162" spans="1:6" ht="36" x14ac:dyDescent="0.25">
      <c r="A162" s="134" t="s">
        <v>3295</v>
      </c>
      <c r="B162" s="134" t="s">
        <v>3296</v>
      </c>
      <c r="C162" s="135" t="s">
        <v>3315</v>
      </c>
      <c r="D162" s="134" t="s">
        <v>3316</v>
      </c>
      <c r="E162" s="15" t="str">
        <f t="shared" si="2"/>
        <v>SP / Sailing plan</v>
      </c>
      <c r="F162" s="14" t="s">
        <v>3317</v>
      </c>
    </row>
    <row r="163" spans="1:6" x14ac:dyDescent="0.25">
      <c r="A163" s="134" t="s">
        <v>3318</v>
      </c>
      <c r="B163" s="134" t="s">
        <v>3319</v>
      </c>
      <c r="C163" s="135" t="s">
        <v>1225</v>
      </c>
      <c r="D163" s="134" t="s">
        <v>3320</v>
      </c>
      <c r="E163" s="15" t="str">
        <f t="shared" si="2"/>
        <v>AS / Assistance</v>
      </c>
      <c r="F163" s="14"/>
    </row>
    <row r="164" spans="1:6" x14ac:dyDescent="0.25">
      <c r="A164" s="134" t="s">
        <v>3318</v>
      </c>
      <c r="B164" s="134" t="s">
        <v>3319</v>
      </c>
      <c r="C164" s="135" t="s">
        <v>1423</v>
      </c>
      <c r="D164" s="134" t="s">
        <v>3321</v>
      </c>
      <c r="E164" s="15" t="str">
        <f t="shared" si="2"/>
        <v>IN / Incident</v>
      </c>
      <c r="F164" s="14"/>
    </row>
    <row r="165" spans="1:6" x14ac:dyDescent="0.25">
      <c r="A165" s="134" t="s">
        <v>3318</v>
      </c>
      <c r="B165" s="134" t="s">
        <v>3319</v>
      </c>
      <c r="C165" s="135" t="s">
        <v>3322</v>
      </c>
      <c r="D165" s="134" t="s">
        <v>2038</v>
      </c>
      <c r="E165" s="15" t="str">
        <f t="shared" si="2"/>
        <v>MI / Miscellaneous</v>
      </c>
      <c r="F165" s="14"/>
    </row>
    <row r="166" spans="1:6" x14ac:dyDescent="0.25">
      <c r="A166" s="134" t="s">
        <v>3318</v>
      </c>
      <c r="B166" s="134" t="s">
        <v>3319</v>
      </c>
      <c r="C166" s="135" t="s">
        <v>3244</v>
      </c>
      <c r="D166" s="134" t="s">
        <v>393</v>
      </c>
      <c r="E166" s="15" t="str">
        <f t="shared" si="2"/>
        <v>OT / Other</v>
      </c>
      <c r="F166" s="14"/>
    </row>
    <row r="167" spans="1:6" x14ac:dyDescent="0.25">
      <c r="A167" s="134" t="s">
        <v>3318</v>
      </c>
      <c r="B167" s="134" t="s">
        <v>3319</v>
      </c>
      <c r="C167" s="135" t="s">
        <v>1558</v>
      </c>
      <c r="D167" s="134" t="s">
        <v>3323</v>
      </c>
      <c r="E167" s="15" t="str">
        <f t="shared" si="2"/>
        <v>PA / Particulars</v>
      </c>
      <c r="F167" s="14"/>
    </row>
    <row r="168" spans="1:6" x14ac:dyDescent="0.25">
      <c r="A168" s="134" t="s">
        <v>3318</v>
      </c>
      <c r="B168" s="134" t="s">
        <v>3319</v>
      </c>
      <c r="C168" s="135" t="s">
        <v>1606</v>
      </c>
      <c r="D168" s="134" t="s">
        <v>3324</v>
      </c>
      <c r="E168" s="15" t="str">
        <f t="shared" si="2"/>
        <v>SA / Salvage</v>
      </c>
      <c r="F168" s="14"/>
    </row>
    <row r="169" spans="1:6" x14ac:dyDescent="0.25">
      <c r="A169" s="134" t="s">
        <v>3325</v>
      </c>
      <c r="B169" s="134" t="s">
        <v>3326</v>
      </c>
      <c r="C169" s="135" t="s">
        <v>412</v>
      </c>
      <c r="D169" s="134" t="s">
        <v>3001</v>
      </c>
      <c r="E169" s="15" t="str">
        <f t="shared" si="2"/>
        <v>1 / Hull integrity</v>
      </c>
      <c r="F169" s="14"/>
    </row>
    <row r="170" spans="1:6" x14ac:dyDescent="0.25">
      <c r="A170" s="134" t="s">
        <v>3325</v>
      </c>
      <c r="B170" s="134" t="s">
        <v>3326</v>
      </c>
      <c r="C170" s="135" t="s">
        <v>430</v>
      </c>
      <c r="D170" s="134" t="s">
        <v>3005</v>
      </c>
      <c r="E170" s="15" t="str">
        <f t="shared" si="2"/>
        <v>2 / Manoeuvrability</v>
      </c>
      <c r="F170" s="14"/>
    </row>
    <row r="171" spans="1:6" x14ac:dyDescent="0.25">
      <c r="A171" s="134" t="s">
        <v>3325</v>
      </c>
      <c r="B171" s="134" t="s">
        <v>3326</v>
      </c>
      <c r="C171" s="135" t="s">
        <v>448</v>
      </c>
      <c r="D171" s="134" t="s">
        <v>2970</v>
      </c>
      <c r="E171" s="15" t="str">
        <f t="shared" si="2"/>
        <v>3 / Mooring</v>
      </c>
      <c r="F171" s="14"/>
    </row>
    <row r="172" spans="1:6" x14ac:dyDescent="0.25">
      <c r="A172" s="134" t="s">
        <v>3325</v>
      </c>
      <c r="B172" s="134" t="s">
        <v>3326</v>
      </c>
      <c r="C172" s="135" t="s">
        <v>465</v>
      </c>
      <c r="D172" s="134" t="s">
        <v>2958</v>
      </c>
      <c r="E172" s="15" t="str">
        <f t="shared" si="2"/>
        <v>4 / Cargo handling</v>
      </c>
      <c r="F172" s="14"/>
    </row>
    <row r="173" spans="1:6" x14ac:dyDescent="0.25">
      <c r="A173" s="134" t="s">
        <v>3325</v>
      </c>
      <c r="B173" s="134" t="s">
        <v>3326</v>
      </c>
      <c r="C173" s="135" t="s">
        <v>476</v>
      </c>
      <c r="D173" s="134" t="s">
        <v>3327</v>
      </c>
      <c r="E173" s="15" t="str">
        <f t="shared" si="2"/>
        <v>5 / Communication</v>
      </c>
      <c r="F173" s="14"/>
    </row>
    <row r="174" spans="1:6" x14ac:dyDescent="0.25">
      <c r="A174" s="134" t="s">
        <v>3325</v>
      </c>
      <c r="B174" s="134" t="s">
        <v>3326</v>
      </c>
      <c r="C174" s="135" t="s">
        <v>487</v>
      </c>
      <c r="D174" s="134" t="s">
        <v>3008</v>
      </c>
      <c r="E174" s="15" t="str">
        <f t="shared" si="2"/>
        <v>6 / Navigation</v>
      </c>
      <c r="F174" s="14"/>
    </row>
    <row r="175" spans="1:6" x14ac:dyDescent="0.25">
      <c r="A175" s="134" t="s">
        <v>3325</v>
      </c>
      <c r="B175" s="134" t="s">
        <v>3326</v>
      </c>
      <c r="C175" s="135" t="s">
        <v>495</v>
      </c>
      <c r="D175" s="134" t="s">
        <v>393</v>
      </c>
      <c r="E175" s="15" t="str">
        <f t="shared" si="2"/>
        <v>7 / Other</v>
      </c>
      <c r="F175" s="14"/>
    </row>
    <row r="176" spans="1:6" x14ac:dyDescent="0.25">
      <c r="A176" s="134" t="s">
        <v>3328</v>
      </c>
      <c r="B176" s="134" t="s">
        <v>3329</v>
      </c>
      <c r="C176" s="135" t="s">
        <v>3330</v>
      </c>
      <c r="D176" s="134" t="s">
        <v>3331</v>
      </c>
      <c r="E176" s="15" t="str">
        <f t="shared" si="2"/>
        <v>BAC / Bareboat charterer – A company chartering the ship for the agreed period without crew, stores, insurance, or any other provision (a "bare" boat).</v>
      </c>
      <c r="F176" s="14"/>
    </row>
    <row r="177" spans="1:6" x14ac:dyDescent="0.25">
      <c r="A177" s="134" t="s">
        <v>3328</v>
      </c>
      <c r="B177" s="134" t="s">
        <v>3329</v>
      </c>
      <c r="C177" s="135" t="s">
        <v>440</v>
      </c>
      <c r="D177" s="134" t="s">
        <v>3332</v>
      </c>
      <c r="E177" s="15" t="str">
        <f t="shared" si="2"/>
        <v>COM / Commercial manager- responsible for the employment for the ship with regard to charter parties or other contracts.</v>
      </c>
      <c r="F177" s="14"/>
    </row>
    <row r="178" spans="1:6" x14ac:dyDescent="0.25">
      <c r="A178" s="134" t="s">
        <v>3328</v>
      </c>
      <c r="B178" s="134" t="s">
        <v>3329</v>
      </c>
      <c r="C178" s="135" t="s">
        <v>166</v>
      </c>
      <c r="D178" s="134" t="s">
        <v>3333</v>
      </c>
      <c r="E178" s="15" t="str">
        <f t="shared" si="2"/>
        <v>CRW / Crew manager – responsible for providing suitable qualified crew who shall comply with the requirements of STCW95.</v>
      </c>
      <c r="F178" s="14"/>
    </row>
    <row r="179" spans="1:6" x14ac:dyDescent="0.25">
      <c r="A179" s="134" t="s">
        <v>3328</v>
      </c>
      <c r="B179" s="134" t="s">
        <v>3329</v>
      </c>
      <c r="C179" s="135" t="s">
        <v>3334</v>
      </c>
      <c r="D179" s="134" t="s">
        <v>3335</v>
      </c>
      <c r="E179" s="15" t="str">
        <f t="shared" si="2"/>
        <v>IMO / IMO Company – company shown in the CSR (Compendium definition).</v>
      </c>
      <c r="F179" s="14"/>
    </row>
    <row r="180" spans="1:6" x14ac:dyDescent="0.25">
      <c r="A180" s="134" t="s">
        <v>3328</v>
      </c>
      <c r="B180" s="134" t="s">
        <v>3329</v>
      </c>
      <c r="C180" s="135" t="s">
        <v>3336</v>
      </c>
      <c r="D180" s="134" t="s">
        <v>3337</v>
      </c>
      <c r="E180" s="15" t="str">
        <f t="shared" si="2"/>
        <v>ISM / ISM company - as defined in SOLAS regulation IX-1.2.</v>
      </c>
      <c r="F180" s="14"/>
    </row>
    <row r="181" spans="1:6" x14ac:dyDescent="0.25">
      <c r="A181" s="134" t="s">
        <v>3328</v>
      </c>
      <c r="B181" s="134" t="s">
        <v>3329</v>
      </c>
      <c r="C181" s="135" t="s">
        <v>2530</v>
      </c>
      <c r="D181" s="134" t="s">
        <v>3338</v>
      </c>
      <c r="E181" s="15" t="str">
        <f t="shared" si="2"/>
        <v>ISPS / ISPS company – as defined in SOLAS regulation XI-2/1.1.7.</v>
      </c>
      <c r="F181" s="14"/>
    </row>
    <row r="182" spans="1:6" x14ac:dyDescent="0.25">
      <c r="A182" s="134" t="s">
        <v>3328</v>
      </c>
      <c r="B182" s="134" t="s">
        <v>3329</v>
      </c>
      <c r="C182" s="135" t="s">
        <v>2534</v>
      </c>
      <c r="D182" s="134" t="s">
        <v>3339</v>
      </c>
      <c r="E182" s="15" t="str">
        <f t="shared" si="2"/>
        <v>MLC / MLC shipowner – as defined in MLC/2006 Art.II 1(j).</v>
      </c>
      <c r="F182" s="14"/>
    </row>
    <row r="183" spans="1:6" x14ac:dyDescent="0.25">
      <c r="A183" s="134" t="s">
        <v>3328</v>
      </c>
      <c r="B183" s="134" t="s">
        <v>3329</v>
      </c>
      <c r="C183" s="135" t="s">
        <v>3340</v>
      </c>
      <c r="D183" s="134" t="s">
        <v>3341</v>
      </c>
      <c r="E183" s="15" t="str">
        <f t="shared" si="2"/>
        <v>ROW / Registered owner- the owner specified on the ship’s certificate of registry issued by an Administration, as referred to by SOLAS regulation XI-1/5.6.</v>
      </c>
      <c r="F183" s="14"/>
    </row>
    <row r="184" spans="1:6" x14ac:dyDescent="0.25">
      <c r="A184" s="134" t="s">
        <v>3328</v>
      </c>
      <c r="B184" s="134" t="s">
        <v>3329</v>
      </c>
      <c r="C184" s="135" t="s">
        <v>3076</v>
      </c>
      <c r="D184" s="134" t="s">
        <v>3342</v>
      </c>
      <c r="E184" s="15" t="str">
        <f t="shared" si="2"/>
        <v>TEC / Technical manager –  responsible for ensuring that the ship complies with the requirements of the law of the flag State.</v>
      </c>
      <c r="F184" s="14"/>
    </row>
    <row r="185" spans="1:6" x14ac:dyDescent="0.25">
      <c r="A185" s="134" t="s">
        <v>3328</v>
      </c>
      <c r="B185" s="134" t="s">
        <v>3329</v>
      </c>
      <c r="C185" s="135" t="s">
        <v>3343</v>
      </c>
      <c r="D185" s="134" t="s">
        <v>3344</v>
      </c>
      <c r="E185" s="15" t="str">
        <f t="shared" si="2"/>
        <v>TIC / Time charterer - A company chartering the ship for a defined period of time with everything arranged, e.g. crew and insurances.</v>
      </c>
      <c r="F185" s="14"/>
    </row>
    <row r="186" spans="1:6" x14ac:dyDescent="0.25">
      <c r="A186" s="134" t="s">
        <v>3328</v>
      </c>
      <c r="B186" s="134" t="s">
        <v>3329</v>
      </c>
      <c r="C186" s="135" t="s">
        <v>3345</v>
      </c>
      <c r="D186" s="134" t="s">
        <v>3346</v>
      </c>
      <c r="E186" s="15" t="str">
        <f t="shared" si="2"/>
        <v>VOC / Voyage charterer – A company chartering the ship for a one-way voyage between specific ports with a specified cargo at a negotiated rate of freight.</v>
      </c>
      <c r="F186" s="14"/>
    </row>
    <row r="187" spans="1:6" x14ac:dyDescent="0.25">
      <c r="A187" s="134" t="s">
        <v>3347</v>
      </c>
      <c r="B187" s="134" t="s">
        <v>3348</v>
      </c>
      <c r="C187" s="135" t="s">
        <v>412</v>
      </c>
      <c r="D187" s="134" t="s">
        <v>3349</v>
      </c>
      <c r="E187" s="15" t="str">
        <f t="shared" si="2"/>
        <v>1 / Europe and the north Atlantic (Paris MoU)</v>
      </c>
      <c r="F187" s="14"/>
    </row>
    <row r="188" spans="1:6" x14ac:dyDescent="0.25">
      <c r="A188" s="134" t="s">
        <v>3347</v>
      </c>
      <c r="B188" s="134" t="s">
        <v>3348</v>
      </c>
      <c r="C188" s="135" t="s">
        <v>430</v>
      </c>
      <c r="D188" s="134" t="s">
        <v>3350</v>
      </c>
      <c r="E188" s="15" t="str">
        <f t="shared" si="2"/>
        <v>2 / Asia and the Pacific (Tokyo MoU)</v>
      </c>
      <c r="F188" s="14"/>
    </row>
    <row r="189" spans="1:6" x14ac:dyDescent="0.25">
      <c r="A189" s="134" t="s">
        <v>3347</v>
      </c>
      <c r="B189" s="134" t="s">
        <v>3348</v>
      </c>
      <c r="C189" s="135" t="s">
        <v>448</v>
      </c>
      <c r="D189" s="134" t="s">
        <v>3351</v>
      </c>
      <c r="E189" s="15" t="str">
        <f t="shared" si="2"/>
        <v>3 / Latin America (Acuerdo de Viña del Mar)</v>
      </c>
      <c r="F189" s="14"/>
    </row>
    <row r="190" spans="1:6" x14ac:dyDescent="0.25">
      <c r="A190" s="134" t="s">
        <v>3347</v>
      </c>
      <c r="B190" s="134" t="s">
        <v>3348</v>
      </c>
      <c r="C190" s="135" t="s">
        <v>465</v>
      </c>
      <c r="D190" s="134" t="s">
        <v>3352</v>
      </c>
      <c r="E190" s="15" t="str">
        <f t="shared" si="2"/>
        <v>4 / Caribbean (Caribbean MoU)</v>
      </c>
      <c r="F190" s="14"/>
    </row>
    <row r="191" spans="1:6" x14ac:dyDescent="0.25">
      <c r="A191" s="134" t="s">
        <v>3347</v>
      </c>
      <c r="B191" s="134" t="s">
        <v>3348</v>
      </c>
      <c r="C191" s="135" t="s">
        <v>476</v>
      </c>
      <c r="D191" s="134" t="s">
        <v>3353</v>
      </c>
      <c r="E191" s="15" t="str">
        <f t="shared" si="2"/>
        <v>5 / West and Central Africa (Abuja MoU)</v>
      </c>
      <c r="F191" s="14"/>
    </row>
    <row r="192" spans="1:6" x14ac:dyDescent="0.25">
      <c r="A192" s="134" t="s">
        <v>3347</v>
      </c>
      <c r="B192" s="134" t="s">
        <v>3348</v>
      </c>
      <c r="C192" s="135" t="s">
        <v>487</v>
      </c>
      <c r="D192" s="134" t="s">
        <v>3354</v>
      </c>
      <c r="E192" s="15" t="str">
        <f t="shared" si="2"/>
        <v>6 / Black Sea region (Black Sea MoU)</v>
      </c>
      <c r="F192" s="14"/>
    </row>
    <row r="193" spans="1:6" x14ac:dyDescent="0.25">
      <c r="A193" s="134" t="s">
        <v>3347</v>
      </c>
      <c r="B193" s="134" t="s">
        <v>3348</v>
      </c>
      <c r="C193" s="135" t="s">
        <v>495</v>
      </c>
      <c r="D193" s="134" t="s">
        <v>3355</v>
      </c>
      <c r="E193" s="15" t="str">
        <f t="shared" si="2"/>
        <v>7 / Mediterranean (Mediterranean MoU)</v>
      </c>
      <c r="F193" s="14"/>
    </row>
    <row r="194" spans="1:6" x14ac:dyDescent="0.25">
      <c r="A194" s="134" t="s">
        <v>3347</v>
      </c>
      <c r="B194" s="134" t="s">
        <v>3348</v>
      </c>
      <c r="C194" s="135" t="s">
        <v>503</v>
      </c>
      <c r="D194" s="134" t="s">
        <v>3356</v>
      </c>
      <c r="E194" s="15" t="str">
        <f t="shared" si="2"/>
        <v>8 / Indian Ocean (Indian Ocean MoU)</v>
      </c>
      <c r="F194" s="14"/>
    </row>
    <row r="195" spans="1:6" x14ac:dyDescent="0.25">
      <c r="A195" s="134" t="s">
        <v>3347</v>
      </c>
      <c r="B195" s="134" t="s">
        <v>3348</v>
      </c>
      <c r="C195" s="135" t="s">
        <v>511</v>
      </c>
      <c r="D195" s="134" t="s">
        <v>3357</v>
      </c>
      <c r="E195" s="15" t="str">
        <f t="shared" ref="E195:E258" si="3">C195&amp;" / "&amp;D195</f>
        <v>9 / Riyadh MoU</v>
      </c>
      <c r="F195" s="14"/>
    </row>
    <row r="196" spans="1:6" x14ac:dyDescent="0.25">
      <c r="A196" s="136" t="s">
        <v>3347</v>
      </c>
      <c r="B196" s="136" t="s">
        <v>3348</v>
      </c>
      <c r="C196" s="137" t="s">
        <v>2037</v>
      </c>
      <c r="D196" s="136" t="s">
        <v>3358</v>
      </c>
      <c r="E196" s="15" t="str">
        <f t="shared" si="3"/>
        <v>10 / United States Coast Guard</v>
      </c>
      <c r="F196" s="138"/>
    </row>
    <row r="197" spans="1:6" x14ac:dyDescent="0.25">
      <c r="A197" s="139" t="s">
        <v>3359</v>
      </c>
      <c r="B197" s="140" t="s">
        <v>400</v>
      </c>
      <c r="C197" s="139" t="s">
        <v>410</v>
      </c>
      <c r="D197" s="139" t="s">
        <v>411</v>
      </c>
      <c r="E197" s="15" t="str">
        <f t="shared" si="3"/>
        <v>10100 / Captain / Master</v>
      </c>
      <c r="F197" s="141"/>
    </row>
    <row r="198" spans="1:6" x14ac:dyDescent="0.25">
      <c r="A198" s="139" t="s">
        <v>3359</v>
      </c>
      <c r="B198" s="140" t="s">
        <v>400</v>
      </c>
      <c r="C198" s="139" t="s">
        <v>428</v>
      </c>
      <c r="D198" s="139" t="s">
        <v>429</v>
      </c>
      <c r="E198" s="15" t="str">
        <f t="shared" si="3"/>
        <v>10101 / Captain / Master on ships above 3000 GT</v>
      </c>
      <c r="F198" s="142"/>
    </row>
    <row r="199" spans="1:6" x14ac:dyDescent="0.25">
      <c r="A199" s="139" t="s">
        <v>3359</v>
      </c>
      <c r="B199" s="140" t="s">
        <v>400</v>
      </c>
      <c r="C199" s="139" t="s">
        <v>446</v>
      </c>
      <c r="D199" s="139" t="s">
        <v>447</v>
      </c>
      <c r="E199" s="15" t="str">
        <f t="shared" si="3"/>
        <v>10102 / Captain / Master on ships up to 3000 GT</v>
      </c>
      <c r="F199" s="142"/>
    </row>
    <row r="200" spans="1:6" x14ac:dyDescent="0.25">
      <c r="A200" s="139" t="s">
        <v>3359</v>
      </c>
      <c r="B200" s="139" t="s">
        <v>400</v>
      </c>
      <c r="C200" s="139" t="s">
        <v>463</v>
      </c>
      <c r="D200" s="139" t="s">
        <v>464</v>
      </c>
      <c r="E200" s="15" t="str">
        <f t="shared" si="3"/>
        <v>10103 / Captain / Master near coastal voyages on ships up to 500 GT</v>
      </c>
      <c r="F200" s="142"/>
    </row>
    <row r="201" spans="1:6" x14ac:dyDescent="0.25">
      <c r="A201" s="139" t="s">
        <v>3359</v>
      </c>
      <c r="B201" s="139" t="s">
        <v>400</v>
      </c>
      <c r="C201" s="139" t="s">
        <v>474</v>
      </c>
      <c r="D201" s="139" t="s">
        <v>475</v>
      </c>
      <c r="E201" s="15" t="str">
        <f t="shared" si="3"/>
        <v>10104 / Staff Captain on Cruise Ships</v>
      </c>
      <c r="F201" s="142"/>
    </row>
    <row r="202" spans="1:6" x14ac:dyDescent="0.25">
      <c r="A202" s="139" t="s">
        <v>3359</v>
      </c>
      <c r="B202" s="139" t="s">
        <v>400</v>
      </c>
      <c r="C202" s="139" t="s">
        <v>485</v>
      </c>
      <c r="D202" s="139" t="s">
        <v>486</v>
      </c>
      <c r="E202" s="15" t="str">
        <f t="shared" si="3"/>
        <v xml:space="preserve">10105 / Captain / Master including Offshore	 MODUs or MOPUs </v>
      </c>
      <c r="F202" s="142"/>
    </row>
    <row r="203" spans="1:6" x14ac:dyDescent="0.25">
      <c r="A203" s="139" t="s">
        <v>3359</v>
      </c>
      <c r="B203" s="139" t="s">
        <v>400</v>
      </c>
      <c r="C203" s="139" t="s">
        <v>493</v>
      </c>
      <c r="D203" s="139" t="s">
        <v>494</v>
      </c>
      <c r="E203" s="15" t="str">
        <f t="shared" si="3"/>
        <v>10106 / Captain / Master on vessels up to 3000 GT including Offshore	 MODUs &amp; MOPUs</v>
      </c>
      <c r="F203" s="142"/>
    </row>
    <row r="204" spans="1:6" x14ac:dyDescent="0.25">
      <c r="A204" s="139" t="s">
        <v>3359</v>
      </c>
      <c r="B204" s="139" t="s">
        <v>400</v>
      </c>
      <c r="C204" s="139" t="s">
        <v>501</v>
      </c>
      <c r="D204" s="139" t="s">
        <v>502</v>
      </c>
      <c r="E204" s="15" t="str">
        <f t="shared" si="3"/>
        <v>10107 / Skipper on fishing vessels of 24 metres in length and over</v>
      </c>
      <c r="F204" s="142"/>
    </row>
    <row r="205" spans="1:6" x14ac:dyDescent="0.25">
      <c r="A205" s="139" t="s">
        <v>3359</v>
      </c>
      <c r="B205" s="139" t="s">
        <v>400</v>
      </c>
      <c r="C205" s="139" t="s">
        <v>509</v>
      </c>
      <c r="D205" s="139" t="s">
        <v>510</v>
      </c>
      <c r="E205" s="15" t="str">
        <f t="shared" si="3"/>
        <v xml:space="preserve">10108 / Skipper on fishing vessels under 24 metres in length </v>
      </c>
      <c r="F205" s="142"/>
    </row>
    <row r="206" spans="1:6" x14ac:dyDescent="0.25">
      <c r="A206" s="139" t="s">
        <v>3359</v>
      </c>
      <c r="B206" s="139" t="s">
        <v>400</v>
      </c>
      <c r="C206" s="139" t="s">
        <v>515</v>
      </c>
      <c r="D206" s="139" t="s">
        <v>516</v>
      </c>
      <c r="E206" s="15" t="str">
        <f t="shared" si="3"/>
        <v>10110 / Chief Mate	 Chief Officer or First Officer	 First Mate</v>
      </c>
      <c r="F206" s="142"/>
    </row>
    <row r="207" spans="1:6" x14ac:dyDescent="0.25">
      <c r="A207" s="139" t="s">
        <v>3359</v>
      </c>
      <c r="B207" s="139" t="s">
        <v>400</v>
      </c>
      <c r="C207" s="139" t="s">
        <v>521</v>
      </c>
      <c r="D207" s="139" t="s">
        <v>522</v>
      </c>
      <c r="E207" s="15" t="str">
        <f t="shared" si="3"/>
        <v>10111 / Chief Mate on ships above 3	000 GT</v>
      </c>
      <c r="F207" s="142"/>
    </row>
    <row r="208" spans="1:6" x14ac:dyDescent="0.25">
      <c r="A208" s="139" t="s">
        <v>3359</v>
      </c>
      <c r="B208" s="139" t="s">
        <v>400</v>
      </c>
      <c r="C208" s="139" t="s">
        <v>527</v>
      </c>
      <c r="D208" s="139" t="s">
        <v>528</v>
      </c>
      <c r="E208" s="15" t="str">
        <f t="shared" si="3"/>
        <v>10112 / Chief Mate on ships up to 3	000 GT</v>
      </c>
      <c r="F208" s="142"/>
    </row>
    <row r="209" spans="1:6" x14ac:dyDescent="0.25">
      <c r="A209" s="139" t="s">
        <v>3359</v>
      </c>
      <c r="B209" s="139" t="s">
        <v>400</v>
      </c>
      <c r="C209" s="139" t="s">
        <v>533</v>
      </c>
      <c r="D209" s="139" t="s">
        <v>534</v>
      </c>
      <c r="E209" s="15" t="str">
        <f t="shared" si="3"/>
        <v>10113 / Chief Mate including Offshore	 MODUs or MOPUs</v>
      </c>
      <c r="F209" s="142"/>
    </row>
    <row r="210" spans="1:6" x14ac:dyDescent="0.25">
      <c r="A210" s="139" t="s">
        <v>3359</v>
      </c>
      <c r="B210" s="139" t="s">
        <v>400</v>
      </c>
      <c r="C210" s="139" t="s">
        <v>539</v>
      </c>
      <c r="D210" s="139" t="s">
        <v>540</v>
      </c>
      <c r="E210" s="15" t="str">
        <f t="shared" si="3"/>
        <v>10114 / Chief Mate on fishing vessels 24 metres in length and over</v>
      </c>
      <c r="F210" s="142"/>
    </row>
    <row r="211" spans="1:6" x14ac:dyDescent="0.25">
      <c r="A211" s="139" t="s">
        <v>3359</v>
      </c>
      <c r="B211" s="139" t="s">
        <v>400</v>
      </c>
      <c r="C211" s="139" t="s">
        <v>545</v>
      </c>
      <c r="D211" s="139" t="s">
        <v>546</v>
      </c>
      <c r="E211" s="15" t="str">
        <f t="shared" si="3"/>
        <v xml:space="preserve">10115 / Chief Mate on fishing vessels under 24 metres in length </v>
      </c>
      <c r="F211" s="142"/>
    </row>
    <row r="212" spans="1:6" x14ac:dyDescent="0.25">
      <c r="A212" s="139" t="s">
        <v>3359</v>
      </c>
      <c r="B212" s="139" t="s">
        <v>400</v>
      </c>
      <c r="C212" s="139" t="s">
        <v>551</v>
      </c>
      <c r="D212" s="139" t="s">
        <v>552</v>
      </c>
      <c r="E212" s="15" t="str">
        <f t="shared" si="3"/>
        <v>10120 / Officer in Charge of a Navigational Watch</v>
      </c>
      <c r="F212" s="142"/>
    </row>
    <row r="213" spans="1:6" x14ac:dyDescent="0.25">
      <c r="A213" s="139" t="s">
        <v>3359</v>
      </c>
      <c r="B213" s="139" t="s">
        <v>400</v>
      </c>
      <c r="C213" s="139" t="s">
        <v>557</v>
      </c>
      <c r="D213" s="139" t="s">
        <v>558</v>
      </c>
      <c r="E213" s="15" t="str">
        <f t="shared" si="3"/>
        <v>10121 / Officer in Charge of a Navigational Watch as Second Mate / Officer</v>
      </c>
      <c r="F213" s="142"/>
    </row>
    <row r="214" spans="1:6" x14ac:dyDescent="0.25">
      <c r="A214" s="139" t="s">
        <v>3359</v>
      </c>
      <c r="B214" s="139" t="s">
        <v>400</v>
      </c>
      <c r="C214" s="139" t="s">
        <v>563</v>
      </c>
      <c r="D214" s="139" t="s">
        <v>564</v>
      </c>
      <c r="E214" s="15" t="str">
        <f t="shared" si="3"/>
        <v>10122 / Officer in Charge of a Navigational Watch as Third Mate / Officer</v>
      </c>
      <c r="F214" s="142"/>
    </row>
    <row r="215" spans="1:6" x14ac:dyDescent="0.25">
      <c r="A215" s="139" t="s">
        <v>3359</v>
      </c>
      <c r="B215" s="139" t="s">
        <v>400</v>
      </c>
      <c r="C215" s="139" t="s">
        <v>568</v>
      </c>
      <c r="D215" s="139" t="s">
        <v>569</v>
      </c>
      <c r="E215" s="15" t="str">
        <f t="shared" si="3"/>
        <v>10123 / Officer in Charge of a Navigational Watch as Fourth Mate / Officer</v>
      </c>
      <c r="F215" s="142"/>
    </row>
    <row r="216" spans="1:6" x14ac:dyDescent="0.25">
      <c r="A216" s="139" t="s">
        <v>3359</v>
      </c>
      <c r="B216" s="139" t="s">
        <v>400</v>
      </c>
      <c r="C216" s="139" t="s">
        <v>572</v>
      </c>
      <c r="D216" s="139" t="s">
        <v>573</v>
      </c>
      <c r="E216" s="15" t="str">
        <f t="shared" si="3"/>
        <v>10124 / Officer in Charge of a Navigational Watch on ships up to 500 GT (Near Coastal)</v>
      </c>
      <c r="F216" s="142"/>
    </row>
    <row r="217" spans="1:6" x14ac:dyDescent="0.25">
      <c r="A217" s="139" t="s">
        <v>3359</v>
      </c>
      <c r="B217" s="139" t="s">
        <v>400</v>
      </c>
      <c r="C217" s="139" t="s">
        <v>576</v>
      </c>
      <c r="D217" s="139" t="s">
        <v>577</v>
      </c>
      <c r="E217" s="15" t="str">
        <f t="shared" si="3"/>
        <v>10125 / Officer in Charge of a Navigational Watch including MODUs or MOPUs</v>
      </c>
      <c r="F217" s="142"/>
    </row>
    <row r="218" spans="1:6" x14ac:dyDescent="0.25">
      <c r="A218" s="139" t="s">
        <v>3359</v>
      </c>
      <c r="B218" s="139" t="s">
        <v>400</v>
      </c>
      <c r="C218" s="139" t="s">
        <v>580</v>
      </c>
      <c r="D218" s="139" t="s">
        <v>581</v>
      </c>
      <c r="E218" s="15" t="str">
        <f t="shared" si="3"/>
        <v xml:space="preserve">10126 / Officer in charge of a navigational watch on fishing vessels of 24 metres in length and over </v>
      </c>
      <c r="F218" s="142"/>
    </row>
    <row r="219" spans="1:6" x14ac:dyDescent="0.25">
      <c r="A219" s="139" t="s">
        <v>3359</v>
      </c>
      <c r="B219" s="139" t="s">
        <v>400</v>
      </c>
      <c r="C219" s="139" t="s">
        <v>584</v>
      </c>
      <c r="D219" s="139" t="s">
        <v>585</v>
      </c>
      <c r="E219" s="15" t="str">
        <f t="shared" si="3"/>
        <v xml:space="preserve">10127 / Officer in charge of a navigational watch on fishing vessels under 24 metres in length </v>
      </c>
      <c r="F219" s="142"/>
    </row>
    <row r="220" spans="1:6" x14ac:dyDescent="0.25">
      <c r="A220" s="139" t="s">
        <v>3359</v>
      </c>
      <c r="B220" s="139" t="s">
        <v>400</v>
      </c>
      <c r="C220" s="139" t="s">
        <v>588</v>
      </c>
      <c r="D220" s="139" t="s">
        <v>589</v>
      </c>
      <c r="E220" s="15" t="str">
        <f t="shared" si="3"/>
        <v xml:space="preserve">10130 / Radio officer/radio operator  </v>
      </c>
      <c r="F220" s="142"/>
    </row>
    <row r="221" spans="1:6" x14ac:dyDescent="0.25">
      <c r="A221" s="139" t="s">
        <v>3359</v>
      </c>
      <c r="B221" s="139" t="s">
        <v>400</v>
      </c>
      <c r="C221" s="139" t="s">
        <v>592</v>
      </c>
      <c r="D221" s="139" t="s">
        <v>593</v>
      </c>
      <c r="E221" s="15" t="str">
        <f t="shared" si="3"/>
        <v>10131 / Radio officer/radio operator ROC</v>
      </c>
      <c r="F221" s="142"/>
    </row>
    <row r="222" spans="1:6" x14ac:dyDescent="0.25">
      <c r="A222" s="139" t="s">
        <v>3359</v>
      </c>
      <c r="B222" s="139" t="s">
        <v>400</v>
      </c>
      <c r="C222" s="139" t="s">
        <v>596</v>
      </c>
      <c r="D222" s="139" t="s">
        <v>597</v>
      </c>
      <c r="E222" s="15" t="str">
        <f t="shared" si="3"/>
        <v>10132 / Radio officer/radio operator GOC</v>
      </c>
      <c r="F222" s="142"/>
    </row>
    <row r="223" spans="1:6" x14ac:dyDescent="0.25">
      <c r="A223" s="139" t="s">
        <v>3359</v>
      </c>
      <c r="B223" s="139" t="s">
        <v>400</v>
      </c>
      <c r="C223" s="139" t="s">
        <v>600</v>
      </c>
      <c r="D223" s="139" t="s">
        <v>601</v>
      </c>
      <c r="E223" s="15" t="str">
        <f t="shared" si="3"/>
        <v xml:space="preserve">10133 / Radio officer/ Radio Operator on fishing vessels </v>
      </c>
      <c r="F223" s="142"/>
    </row>
    <row r="224" spans="1:6" x14ac:dyDescent="0.25">
      <c r="A224" s="139" t="s">
        <v>3359</v>
      </c>
      <c r="B224" s="139" t="s">
        <v>400</v>
      </c>
      <c r="C224" s="139" t="s">
        <v>604</v>
      </c>
      <c r="D224" s="139" t="s">
        <v>605</v>
      </c>
      <c r="E224" s="15" t="str">
        <f t="shared" si="3"/>
        <v>10140 / Deck Cadet / Apprentice</v>
      </c>
      <c r="F224" s="142"/>
    </row>
    <row r="225" spans="1:6" x14ac:dyDescent="0.25">
      <c r="A225" s="139" t="s">
        <v>3359</v>
      </c>
      <c r="B225" s="139" t="s">
        <v>400</v>
      </c>
      <c r="C225" s="139" t="s">
        <v>608</v>
      </c>
      <c r="D225" s="139" t="s">
        <v>609</v>
      </c>
      <c r="E225" s="15" t="str">
        <f t="shared" si="3"/>
        <v xml:space="preserve">10141 / Deck cadet on fishing vessels </v>
      </c>
      <c r="F225" s="142"/>
    </row>
    <row r="226" spans="1:6" x14ac:dyDescent="0.25">
      <c r="A226" s="139" t="s">
        <v>3359</v>
      </c>
      <c r="B226" s="139" t="s">
        <v>400</v>
      </c>
      <c r="C226" s="139" t="s">
        <v>612</v>
      </c>
      <c r="D226" s="139" t="s">
        <v>613</v>
      </c>
      <c r="E226" s="15" t="str">
        <f t="shared" si="3"/>
        <v>10150 / Chief Engineer	 Chief Engineer Officer</v>
      </c>
      <c r="F226" s="142"/>
    </row>
    <row r="227" spans="1:6" x14ac:dyDescent="0.25">
      <c r="A227" s="139" t="s">
        <v>3359</v>
      </c>
      <c r="B227" s="139" t="s">
        <v>400</v>
      </c>
      <c r="C227" s="139" t="s">
        <v>616</v>
      </c>
      <c r="D227" s="139" t="s">
        <v>617</v>
      </c>
      <c r="E227" s="15" t="str">
        <f t="shared" si="3"/>
        <v>10151 / Chief Engineer Officer on vessels above 3	000 kW propulsion power</v>
      </c>
      <c r="F227" s="142"/>
    </row>
    <row r="228" spans="1:6" x14ac:dyDescent="0.25">
      <c r="A228" s="139" t="s">
        <v>3359</v>
      </c>
      <c r="B228" s="139" t="s">
        <v>400</v>
      </c>
      <c r="C228" s="139" t="s">
        <v>620</v>
      </c>
      <c r="D228" s="139" t="s">
        <v>621</v>
      </c>
      <c r="E228" s="15" t="str">
        <f t="shared" si="3"/>
        <v>10152 / Chief Engineer Officer on vessels with up to 3	000 kW propulsion power</v>
      </c>
      <c r="F228" s="142"/>
    </row>
    <row r="229" spans="1:6" x14ac:dyDescent="0.25">
      <c r="A229" s="139" t="s">
        <v>3359</v>
      </c>
      <c r="B229" s="139" t="s">
        <v>400</v>
      </c>
      <c r="C229" s="139" t="s">
        <v>624</v>
      </c>
      <c r="D229" s="139" t="s">
        <v>625</v>
      </c>
      <c r="E229" s="15" t="str">
        <f t="shared" si="3"/>
        <v>10153 / Staff Chief Engineer</v>
      </c>
      <c r="F229" s="142"/>
    </row>
    <row r="230" spans="1:6" x14ac:dyDescent="0.25">
      <c r="A230" s="139" t="s">
        <v>3359</v>
      </c>
      <c r="B230" s="139" t="s">
        <v>400</v>
      </c>
      <c r="C230" s="139" t="s">
        <v>628</v>
      </c>
      <c r="D230" s="139" t="s">
        <v>629</v>
      </c>
      <c r="E230" s="15" t="str">
        <f t="shared" si="3"/>
        <v>10154 / Chief Engineer including MODUs or MOPUs</v>
      </c>
      <c r="F230" s="142"/>
    </row>
    <row r="231" spans="1:6" x14ac:dyDescent="0.25">
      <c r="A231" s="139" t="s">
        <v>3359</v>
      </c>
      <c r="B231" s="139" t="s">
        <v>400</v>
      </c>
      <c r="C231" s="139" t="s">
        <v>632</v>
      </c>
      <c r="D231" s="139" t="s">
        <v>633</v>
      </c>
      <c r="E231" s="15" t="str">
        <f t="shared" si="3"/>
        <v>10155 / Chief engineer officer of fishing vessels powered by main propulsion machinery of 750 kW propulsion power or more</v>
      </c>
      <c r="F231" s="142"/>
    </row>
    <row r="232" spans="1:6" x14ac:dyDescent="0.25">
      <c r="A232" s="139" t="s">
        <v>3359</v>
      </c>
      <c r="B232" s="139" t="s">
        <v>400</v>
      </c>
      <c r="C232" s="139" t="s">
        <v>636</v>
      </c>
      <c r="D232" s="139" t="s">
        <v>637</v>
      </c>
      <c r="E232" s="15" t="str">
        <f t="shared" si="3"/>
        <v xml:space="preserve">10156 / Chief engineer officer of fishing vessels powered by main propulsion machinery with up to 750 kW propulsion power </v>
      </c>
      <c r="F232" s="142"/>
    </row>
    <row r="233" spans="1:6" x14ac:dyDescent="0.25">
      <c r="A233" s="139" t="s">
        <v>3359</v>
      </c>
      <c r="B233" s="139" t="s">
        <v>400</v>
      </c>
      <c r="C233" s="139" t="s">
        <v>640</v>
      </c>
      <c r="D233" s="139" t="s">
        <v>641</v>
      </c>
      <c r="E233" s="15" t="str">
        <f t="shared" si="3"/>
        <v>10210 / First Engineer</v>
      </c>
      <c r="F233" s="142"/>
    </row>
    <row r="234" spans="1:6" x14ac:dyDescent="0.25">
      <c r="A234" s="139" t="s">
        <v>3359</v>
      </c>
      <c r="B234" s="139" t="s">
        <v>400</v>
      </c>
      <c r="C234" s="139" t="s">
        <v>644</v>
      </c>
      <c r="D234" s="139" t="s">
        <v>645</v>
      </c>
      <c r="E234" s="15" t="str">
        <f t="shared" si="3"/>
        <v>10211 / First Engineer including MODUs or MOPUs</v>
      </c>
      <c r="F234" s="142"/>
    </row>
    <row r="235" spans="1:6" x14ac:dyDescent="0.25">
      <c r="A235" s="139" t="s">
        <v>3359</v>
      </c>
      <c r="B235" s="139" t="s">
        <v>400</v>
      </c>
      <c r="C235" s="139" t="s">
        <v>648</v>
      </c>
      <c r="D235" s="139" t="s">
        <v>649</v>
      </c>
      <c r="E235" s="15" t="str">
        <f t="shared" si="3"/>
        <v>10212 / First Engineer on fishing vessels</v>
      </c>
      <c r="F235" s="142"/>
    </row>
    <row r="236" spans="1:6" x14ac:dyDescent="0.25">
      <c r="A236" s="139" t="s">
        <v>3359</v>
      </c>
      <c r="B236" s="139" t="s">
        <v>400</v>
      </c>
      <c r="C236" s="139" t="s">
        <v>652</v>
      </c>
      <c r="D236" s="139" t="s">
        <v>653</v>
      </c>
      <c r="E236" s="15" t="str">
        <f t="shared" si="3"/>
        <v>10220 / Second Engineer	 Second Engineer Officer</v>
      </c>
      <c r="F236" s="142"/>
    </row>
    <row r="237" spans="1:6" x14ac:dyDescent="0.25">
      <c r="A237" s="139" t="s">
        <v>3359</v>
      </c>
      <c r="B237" s="139" t="s">
        <v>400</v>
      </c>
      <c r="C237" s="139" t="s">
        <v>656</v>
      </c>
      <c r="D237" s="139" t="s">
        <v>657</v>
      </c>
      <c r="E237" s="15" t="str">
        <f t="shared" si="3"/>
        <v>10221 / Second Engineer	 Second Engineer Officer on vessels above 3	000 kW propulsion power</v>
      </c>
      <c r="F237" s="142"/>
    </row>
    <row r="238" spans="1:6" x14ac:dyDescent="0.25">
      <c r="A238" s="139" t="s">
        <v>3359</v>
      </c>
      <c r="B238" s="139" t="s">
        <v>400</v>
      </c>
      <c r="C238" s="139" t="s">
        <v>660</v>
      </c>
      <c r="D238" s="139" t="s">
        <v>661</v>
      </c>
      <c r="E238" s="15" t="str">
        <f t="shared" si="3"/>
        <v>10222 / Second Engineer	 Second Engineer Officer on vessels up to 3	000 kW propulsion power</v>
      </c>
      <c r="F238" s="142"/>
    </row>
    <row r="239" spans="1:6" x14ac:dyDescent="0.25">
      <c r="A239" s="139" t="s">
        <v>3359</v>
      </c>
      <c r="B239" s="139" t="s">
        <v>400</v>
      </c>
      <c r="C239" s="139" t="s">
        <v>664</v>
      </c>
      <c r="D239" s="139" t="s">
        <v>665</v>
      </c>
      <c r="E239" s="15" t="str">
        <f t="shared" si="3"/>
        <v>10223 / Second Engineer including MODUs or MOPUs</v>
      </c>
      <c r="F239" s="142"/>
    </row>
    <row r="240" spans="1:6" x14ac:dyDescent="0.25">
      <c r="A240" s="139" t="s">
        <v>3359</v>
      </c>
      <c r="B240" s="139" t="s">
        <v>400</v>
      </c>
      <c r="C240" s="139" t="s">
        <v>668</v>
      </c>
      <c r="D240" s="139" t="s">
        <v>669</v>
      </c>
      <c r="E240" s="15" t="str">
        <f t="shared" si="3"/>
        <v>10224 / Second engineer on fishing vessels powered by main propulsion machinery of 750 kW propulsion power or more</v>
      </c>
      <c r="F240" s="142"/>
    </row>
    <row r="241" spans="1:6" x14ac:dyDescent="0.25">
      <c r="A241" s="139" t="s">
        <v>3359</v>
      </c>
      <c r="B241" s="139" t="s">
        <v>400</v>
      </c>
      <c r="C241" s="139" t="s">
        <v>672</v>
      </c>
      <c r="D241" s="139" t="s">
        <v>673</v>
      </c>
      <c r="E241" s="15" t="str">
        <f t="shared" si="3"/>
        <v>10230 / Officer in Charge of an engineering Watch as Third Engineer</v>
      </c>
      <c r="F241" s="142"/>
    </row>
    <row r="242" spans="1:6" x14ac:dyDescent="0.25">
      <c r="A242" s="139" t="s">
        <v>3359</v>
      </c>
      <c r="B242" s="139" t="s">
        <v>400</v>
      </c>
      <c r="C242" s="139" t="s">
        <v>676</v>
      </c>
      <c r="D242" s="139" t="s">
        <v>677</v>
      </c>
      <c r="E242" s="15" t="str">
        <f t="shared" si="3"/>
        <v>10231 / Third Engineer including MODUs or MOPUs</v>
      </c>
      <c r="F242" s="142"/>
    </row>
    <row r="243" spans="1:6" x14ac:dyDescent="0.25">
      <c r="A243" s="139" t="s">
        <v>3359</v>
      </c>
      <c r="B243" s="139" t="s">
        <v>400</v>
      </c>
      <c r="C243" s="139" t="s">
        <v>680</v>
      </c>
      <c r="D243" s="139" t="s">
        <v>681</v>
      </c>
      <c r="E243" s="15" t="str">
        <f t="shared" si="3"/>
        <v>10232 / Third Engineer on fishing vessels</v>
      </c>
      <c r="F243" s="142"/>
    </row>
    <row r="244" spans="1:6" x14ac:dyDescent="0.25">
      <c r="A244" s="139" t="s">
        <v>3359</v>
      </c>
      <c r="B244" s="139" t="s">
        <v>400</v>
      </c>
      <c r="C244" s="139" t="s">
        <v>684</v>
      </c>
      <c r="D244" s="139" t="s">
        <v>685</v>
      </c>
      <c r="E244" s="15" t="str">
        <f t="shared" si="3"/>
        <v>10240 / Officer in Charge of an engineering Watch as Fourth Engineer</v>
      </c>
      <c r="F244" s="142"/>
    </row>
    <row r="245" spans="1:6" x14ac:dyDescent="0.25">
      <c r="A245" s="139" t="s">
        <v>3359</v>
      </c>
      <c r="B245" s="139" t="s">
        <v>400</v>
      </c>
      <c r="C245" s="139" t="s">
        <v>688</v>
      </c>
      <c r="D245" s="139" t="s">
        <v>689</v>
      </c>
      <c r="E245" s="15" t="str">
        <f t="shared" si="3"/>
        <v>10250 / LNG Systems Engineer</v>
      </c>
      <c r="F245" s="142"/>
    </row>
    <row r="246" spans="1:6" x14ac:dyDescent="0.25">
      <c r="A246" s="139" t="s">
        <v>3359</v>
      </c>
      <c r="B246" s="139" t="s">
        <v>400</v>
      </c>
      <c r="C246" s="139" t="s">
        <v>692</v>
      </c>
      <c r="D246" s="139" t="s">
        <v>693</v>
      </c>
      <c r="E246" s="15" t="str">
        <f t="shared" si="3"/>
        <v>10260 / (Liquefied) Gas Engineer</v>
      </c>
      <c r="F246" s="142"/>
    </row>
    <row r="247" spans="1:6" x14ac:dyDescent="0.25">
      <c r="A247" s="139" t="s">
        <v>3359</v>
      </c>
      <c r="B247" s="139" t="s">
        <v>400</v>
      </c>
      <c r="C247" s="139" t="s">
        <v>696</v>
      </c>
      <c r="D247" s="139" t="s">
        <v>697</v>
      </c>
      <c r="E247" s="15" t="str">
        <f t="shared" si="3"/>
        <v>10270 / Reefer Engineer</v>
      </c>
      <c r="F247" s="142"/>
    </row>
    <row r="248" spans="1:6" x14ac:dyDescent="0.25">
      <c r="A248" s="139" t="s">
        <v>3359</v>
      </c>
      <c r="B248" s="139" t="s">
        <v>400</v>
      </c>
      <c r="C248" s="139" t="s">
        <v>700</v>
      </c>
      <c r="D248" s="139" t="s">
        <v>701</v>
      </c>
      <c r="E248" s="15" t="str">
        <f t="shared" si="3"/>
        <v>10280 / Engineer Cadet / Apprentice / Assistant Engineer</v>
      </c>
      <c r="F248" s="142"/>
    </row>
    <row r="249" spans="1:6" x14ac:dyDescent="0.25">
      <c r="A249" s="139" t="s">
        <v>3359</v>
      </c>
      <c r="B249" s="139" t="s">
        <v>400</v>
      </c>
      <c r="C249" s="139" t="s">
        <v>704</v>
      </c>
      <c r="D249" s="139" t="s">
        <v>701</v>
      </c>
      <c r="E249" s="15" t="str">
        <f t="shared" si="3"/>
        <v>10290 / Engineer Cadet / Apprentice / Assistant Engineer</v>
      </c>
      <c r="F249" s="142"/>
    </row>
    <row r="250" spans="1:6" x14ac:dyDescent="0.25">
      <c r="A250" s="139" t="s">
        <v>3359</v>
      </c>
      <c r="B250" s="139" t="s">
        <v>400</v>
      </c>
      <c r="C250" s="139" t="s">
        <v>707</v>
      </c>
      <c r="D250" s="139" t="s">
        <v>708</v>
      </c>
      <c r="E250" s="15" t="str">
        <f t="shared" si="3"/>
        <v>10300 / Chief Electro-Technical Officer/Chief Electrician</v>
      </c>
      <c r="F250" s="142"/>
    </row>
    <row r="251" spans="1:6" x14ac:dyDescent="0.25">
      <c r="A251" s="139" t="s">
        <v>3359</v>
      </c>
      <c r="B251" s="139" t="s">
        <v>400</v>
      </c>
      <c r="C251" s="139" t="s">
        <v>711</v>
      </c>
      <c r="D251" s="139" t="s">
        <v>712</v>
      </c>
      <c r="E251" s="15" t="str">
        <f t="shared" si="3"/>
        <v>10310 / First Electro-Technical Officer / First Electrician</v>
      </c>
      <c r="F251" s="142"/>
    </row>
    <row r="252" spans="1:6" x14ac:dyDescent="0.25">
      <c r="A252" s="139" t="s">
        <v>3359</v>
      </c>
      <c r="B252" s="139" t="s">
        <v>400</v>
      </c>
      <c r="C252" s="139" t="s">
        <v>715</v>
      </c>
      <c r="D252" s="139" t="s">
        <v>716</v>
      </c>
      <c r="E252" s="15" t="str">
        <f t="shared" si="3"/>
        <v xml:space="preserve">10330 / Electro-Technical Officer (ETO)  </v>
      </c>
      <c r="F252" s="142"/>
    </row>
    <row r="253" spans="1:6" x14ac:dyDescent="0.25">
      <c r="A253" s="139" t="s">
        <v>3359</v>
      </c>
      <c r="B253" s="139" t="s">
        <v>400</v>
      </c>
      <c r="C253" s="139" t="s">
        <v>719</v>
      </c>
      <c r="D253" s="139" t="s">
        <v>720</v>
      </c>
      <c r="E253" s="15" t="str">
        <f t="shared" si="3"/>
        <v>10331 / Electro-Technical Officer (ETO) including Offshore	 MODUs and MOPUs</v>
      </c>
      <c r="F253" s="142"/>
    </row>
    <row r="254" spans="1:6" x14ac:dyDescent="0.25">
      <c r="A254" s="139" t="s">
        <v>3359</v>
      </c>
      <c r="B254" s="139" t="s">
        <v>400</v>
      </c>
      <c r="C254" s="139" t="s">
        <v>723</v>
      </c>
      <c r="D254" s="139" t="s">
        <v>724</v>
      </c>
      <c r="E254" s="15" t="str">
        <f t="shared" si="3"/>
        <v>10332 / Second Electro-Technical Officer (2nd ETO)</v>
      </c>
      <c r="F254" s="142"/>
    </row>
    <row r="255" spans="1:6" x14ac:dyDescent="0.25">
      <c r="A255" s="139" t="s">
        <v>3359</v>
      </c>
      <c r="B255" s="139" t="s">
        <v>400</v>
      </c>
      <c r="C255" s="139" t="s">
        <v>727</v>
      </c>
      <c r="D255" s="139" t="s">
        <v>728</v>
      </c>
      <c r="E255" s="15" t="str">
        <f t="shared" si="3"/>
        <v>10340 / Chief Electrician</v>
      </c>
      <c r="F255" s="142"/>
    </row>
    <row r="256" spans="1:6" x14ac:dyDescent="0.25">
      <c r="A256" s="139" t="s">
        <v>3359</v>
      </c>
      <c r="B256" s="139" t="s">
        <v>400</v>
      </c>
      <c r="C256" s="139" t="s">
        <v>731</v>
      </c>
      <c r="D256" s="139" t="s">
        <v>732</v>
      </c>
      <c r="E256" s="15" t="str">
        <f t="shared" si="3"/>
        <v>10341 / Ship's Electrician/Electro-technical Rating (E.T.R.)</v>
      </c>
      <c r="F256" s="142"/>
    </row>
    <row r="257" spans="1:6" x14ac:dyDescent="0.25">
      <c r="A257" s="139" t="s">
        <v>3359</v>
      </c>
      <c r="B257" s="139" t="s">
        <v>400</v>
      </c>
      <c r="C257" s="139" t="s">
        <v>735</v>
      </c>
      <c r="D257" s="139" t="s">
        <v>736</v>
      </c>
      <c r="E257" s="15" t="str">
        <f t="shared" si="3"/>
        <v>10342 / Assistant Ship's Electrician</v>
      </c>
      <c r="F257" s="142"/>
    </row>
    <row r="258" spans="1:6" x14ac:dyDescent="0.25">
      <c r="A258" s="139" t="s">
        <v>3359</v>
      </c>
      <c r="B258" s="139" t="s">
        <v>400</v>
      </c>
      <c r="C258" s="139" t="s">
        <v>739</v>
      </c>
      <c r="D258" s="139" t="s">
        <v>740</v>
      </c>
      <c r="E258" s="15" t="str">
        <f t="shared" si="3"/>
        <v>10343 / Trainee Electrician</v>
      </c>
      <c r="F258" s="142"/>
    </row>
    <row r="259" spans="1:6" x14ac:dyDescent="0.25">
      <c r="A259" s="139" t="s">
        <v>3359</v>
      </c>
      <c r="B259" s="139" t="s">
        <v>400</v>
      </c>
      <c r="C259" s="139" t="s">
        <v>743</v>
      </c>
      <c r="D259" s="139" t="s">
        <v>744</v>
      </c>
      <c r="E259" s="15" t="str">
        <f t="shared" ref="E259:E322" si="4">C259&amp;" / "&amp;D259</f>
        <v>10400 / Boatswain (Bosun)</v>
      </c>
      <c r="F259" s="142"/>
    </row>
    <row r="260" spans="1:6" x14ac:dyDescent="0.25">
      <c r="A260" s="139" t="s">
        <v>3359</v>
      </c>
      <c r="B260" s="139" t="s">
        <v>400</v>
      </c>
      <c r="C260" s="139" t="s">
        <v>746</v>
      </c>
      <c r="D260" s="139" t="s">
        <v>747</v>
      </c>
      <c r="E260" s="15" t="str">
        <f t="shared" si="4"/>
        <v>10401 / Chief Boatswain (Chief Bosun)</v>
      </c>
      <c r="F260" s="142"/>
    </row>
    <row r="261" spans="1:6" x14ac:dyDescent="0.25">
      <c r="A261" s="139" t="s">
        <v>3359</v>
      </c>
      <c r="B261" s="139" t="s">
        <v>400</v>
      </c>
      <c r="C261" s="139" t="s">
        <v>750</v>
      </c>
      <c r="D261" s="139" t="s">
        <v>751</v>
      </c>
      <c r="E261" s="15" t="str">
        <f t="shared" si="4"/>
        <v>10402 / 2nd Boatswain (2nd Bosun)</v>
      </c>
      <c r="F261" s="142"/>
    </row>
    <row r="262" spans="1:6" x14ac:dyDescent="0.25">
      <c r="A262" s="139" t="s">
        <v>3359</v>
      </c>
      <c r="B262" s="139" t="s">
        <v>400</v>
      </c>
      <c r="C262" s="139" t="s">
        <v>753</v>
      </c>
      <c r="D262" s="139" t="s">
        <v>754</v>
      </c>
      <c r="E262" s="15" t="str">
        <f t="shared" si="4"/>
        <v>10403 / Boatswain's Assistant (Bosun's Assistant)</v>
      </c>
      <c r="F262" s="142"/>
    </row>
    <row r="263" spans="1:6" x14ac:dyDescent="0.25">
      <c r="A263" s="139" t="s">
        <v>3359</v>
      </c>
      <c r="B263" s="139" t="s">
        <v>400</v>
      </c>
      <c r="C263" s="139" t="s">
        <v>756</v>
      </c>
      <c r="D263" s="139" t="s">
        <v>757</v>
      </c>
      <c r="E263" s="15" t="str">
        <f t="shared" si="4"/>
        <v>10410 / Dual-Purpose Rating (DP Rating) (Both Deck &amp; Engine Departments)</v>
      </c>
      <c r="F263" s="142"/>
    </row>
    <row r="264" spans="1:6" x14ac:dyDescent="0.25">
      <c r="A264" s="139" t="s">
        <v>3359</v>
      </c>
      <c r="B264" s="139" t="s">
        <v>400</v>
      </c>
      <c r="C264" s="139" t="s">
        <v>760</v>
      </c>
      <c r="D264" s="139" t="s">
        <v>761</v>
      </c>
      <c r="E264" s="15" t="str">
        <f t="shared" si="4"/>
        <v>10420 / Able Bodied Seafarer (AB Deck)</v>
      </c>
      <c r="F264" s="142"/>
    </row>
    <row r="265" spans="1:6" x14ac:dyDescent="0.25">
      <c r="A265" s="139" t="s">
        <v>3359</v>
      </c>
      <c r="B265" s="139" t="s">
        <v>400</v>
      </c>
      <c r="C265" s="139" t="s">
        <v>762</v>
      </c>
      <c r="D265" s="139" t="s">
        <v>763</v>
      </c>
      <c r="E265" s="15" t="str">
        <f t="shared" si="4"/>
        <v>10430 / Quartermaster (designated helmsman)</v>
      </c>
      <c r="F265" s="142"/>
    </row>
    <row r="266" spans="1:6" x14ac:dyDescent="0.25">
      <c r="A266" s="139" t="s">
        <v>3359</v>
      </c>
      <c r="B266" s="139" t="s">
        <v>400</v>
      </c>
      <c r="C266" s="139" t="s">
        <v>764</v>
      </c>
      <c r="D266" s="139" t="s">
        <v>765</v>
      </c>
      <c r="E266" s="15" t="str">
        <f t="shared" si="4"/>
        <v>10440 / Sailmaker</v>
      </c>
      <c r="F266" s="142"/>
    </row>
    <row r="267" spans="1:6" x14ac:dyDescent="0.25">
      <c r="A267" s="139" t="s">
        <v>3359</v>
      </c>
      <c r="B267" s="139" t="s">
        <v>400</v>
      </c>
      <c r="C267" s="139" t="s">
        <v>766</v>
      </c>
      <c r="D267" s="139" t="s">
        <v>767</v>
      </c>
      <c r="E267" s="15" t="str">
        <f t="shared" si="4"/>
        <v>10450 / Ordinary Seafarer (OS Deck) / Rating Forming Part of a Navigational Watch</v>
      </c>
      <c r="F267" s="142"/>
    </row>
    <row r="268" spans="1:6" x14ac:dyDescent="0.25">
      <c r="A268" s="139" t="s">
        <v>3359</v>
      </c>
      <c r="B268" s="139" t="s">
        <v>400</v>
      </c>
      <c r="C268" s="139" t="s">
        <v>768</v>
      </c>
      <c r="D268" s="139" t="s">
        <v>769</v>
      </c>
      <c r="E268" s="15" t="str">
        <f t="shared" si="4"/>
        <v>10460 / Deckhand	 Deck Utility (uncertified rating)</v>
      </c>
      <c r="F268" s="142"/>
    </row>
    <row r="269" spans="1:6" x14ac:dyDescent="0.25">
      <c r="A269" s="139" t="s">
        <v>3359</v>
      </c>
      <c r="B269" s="139" t="s">
        <v>400</v>
      </c>
      <c r="C269" s="139" t="s">
        <v>770</v>
      </c>
      <c r="D269" s="139" t="s">
        <v>771</v>
      </c>
      <c r="E269" s="15" t="str">
        <f t="shared" si="4"/>
        <v xml:space="preserve">10461 / Efficient Deckhand (EDH) </v>
      </c>
      <c r="F269" s="142"/>
    </row>
    <row r="270" spans="1:6" x14ac:dyDescent="0.25">
      <c r="A270" s="139" t="s">
        <v>3359</v>
      </c>
      <c r="B270" s="139" t="s">
        <v>400</v>
      </c>
      <c r="C270" s="139" t="s">
        <v>772</v>
      </c>
      <c r="D270" s="139" t="s">
        <v>773</v>
      </c>
      <c r="E270" s="15" t="str">
        <f t="shared" si="4"/>
        <v>10462 / Deck Trainee</v>
      </c>
      <c r="F270" s="142"/>
    </row>
    <row r="271" spans="1:6" x14ac:dyDescent="0.25">
      <c r="A271" s="139" t="s">
        <v>3359</v>
      </c>
      <c r="B271" s="139" t="s">
        <v>400</v>
      </c>
      <c r="C271" s="139" t="s">
        <v>774</v>
      </c>
      <c r="D271" s="139" t="s">
        <v>775</v>
      </c>
      <c r="E271" s="15" t="str">
        <f t="shared" si="4"/>
        <v>10470 / Pumpman</v>
      </c>
      <c r="F271" s="142"/>
    </row>
    <row r="272" spans="1:6" x14ac:dyDescent="0.25">
      <c r="A272" s="139" t="s">
        <v>3359</v>
      </c>
      <c r="B272" s="139" t="s">
        <v>400</v>
      </c>
      <c r="C272" s="139" t="s">
        <v>776</v>
      </c>
      <c r="D272" s="139" t="s">
        <v>777</v>
      </c>
      <c r="E272" s="15" t="str">
        <f t="shared" si="4"/>
        <v>10480 / Ship's Carpenter</v>
      </c>
      <c r="F272" s="142"/>
    </row>
    <row r="273" spans="1:6" x14ac:dyDescent="0.25">
      <c r="A273" s="139" t="s">
        <v>3359</v>
      </c>
      <c r="B273" s="139" t="s">
        <v>400</v>
      </c>
      <c r="C273" s="139" t="s">
        <v>778</v>
      </c>
      <c r="D273" s="139" t="s">
        <v>779</v>
      </c>
      <c r="E273" s="15" t="str">
        <f t="shared" si="4"/>
        <v>10481 / Second Ship's Carpenter (Passenger ships)</v>
      </c>
      <c r="F273" s="142"/>
    </row>
    <row r="274" spans="1:6" x14ac:dyDescent="0.25">
      <c r="A274" s="139" t="s">
        <v>3359</v>
      </c>
      <c r="B274" s="139" t="s">
        <v>400</v>
      </c>
      <c r="C274" s="139" t="s">
        <v>780</v>
      </c>
      <c r="D274" s="139" t="s">
        <v>781</v>
      </c>
      <c r="E274" s="15" t="str">
        <f t="shared" si="4"/>
        <v>10500 / Fitter</v>
      </c>
      <c r="F274" s="142"/>
    </row>
    <row r="275" spans="1:6" x14ac:dyDescent="0.25">
      <c r="A275" s="139" t="s">
        <v>3359</v>
      </c>
      <c r="B275" s="139" t="s">
        <v>400</v>
      </c>
      <c r="C275" s="139" t="s">
        <v>782</v>
      </c>
      <c r="D275" s="139" t="s">
        <v>783</v>
      </c>
      <c r="E275" s="15" t="str">
        <f t="shared" si="4"/>
        <v>10505 / Donkeyman (Historical vessels)</v>
      </c>
      <c r="F275" s="142"/>
    </row>
    <row r="276" spans="1:6" x14ac:dyDescent="0.25">
      <c r="A276" s="139" t="s">
        <v>3359</v>
      </c>
      <c r="B276" s="139" t="s">
        <v>400</v>
      </c>
      <c r="C276" s="139" t="s">
        <v>784</v>
      </c>
      <c r="D276" s="139" t="s">
        <v>785</v>
      </c>
      <c r="E276" s="15" t="str">
        <f t="shared" si="4"/>
        <v>10510 / Storekeeper</v>
      </c>
      <c r="F276" s="142"/>
    </row>
    <row r="277" spans="1:6" x14ac:dyDescent="0.25">
      <c r="A277" s="139" t="s">
        <v>3359</v>
      </c>
      <c r="B277" s="139" t="s">
        <v>400</v>
      </c>
      <c r="C277" s="139" t="s">
        <v>786</v>
      </c>
      <c r="D277" s="139" t="s">
        <v>787</v>
      </c>
      <c r="E277" s="15" t="str">
        <f t="shared" si="4"/>
        <v>10511 / Maintenance &amp; Workshop Technician</v>
      </c>
      <c r="F277" s="142"/>
    </row>
    <row r="278" spans="1:6" x14ac:dyDescent="0.25">
      <c r="A278" s="139" t="s">
        <v>3359</v>
      </c>
      <c r="B278" s="139" t="s">
        <v>400</v>
      </c>
      <c r="C278" s="139" t="s">
        <v>788</v>
      </c>
      <c r="D278" s="139" t="s">
        <v>789</v>
      </c>
      <c r="E278" s="15" t="str">
        <f t="shared" si="4"/>
        <v>10512 / Mechanic/Turner or Welder</v>
      </c>
      <c r="F278" s="142"/>
    </row>
    <row r="279" spans="1:6" x14ac:dyDescent="0.25">
      <c r="A279" s="139" t="s">
        <v>3359</v>
      </c>
      <c r="B279" s="139" t="s">
        <v>400</v>
      </c>
      <c r="C279" s="139" t="s">
        <v>790</v>
      </c>
      <c r="D279" s="139" t="s">
        <v>791</v>
      </c>
      <c r="E279" s="15" t="str">
        <f t="shared" si="4"/>
        <v>10530 / A.B. Engine	 Motorman</v>
      </c>
      <c r="F279" s="142"/>
    </row>
    <row r="280" spans="1:6" x14ac:dyDescent="0.25">
      <c r="A280" s="139" t="s">
        <v>3359</v>
      </c>
      <c r="B280" s="139" t="s">
        <v>400</v>
      </c>
      <c r="C280" s="139" t="s">
        <v>792</v>
      </c>
      <c r="D280" s="139" t="s">
        <v>793</v>
      </c>
      <c r="E280" s="15" t="str">
        <f t="shared" si="4"/>
        <v xml:space="preserve">10531 / Oiler	 qualified as an A.B. Engine </v>
      </c>
      <c r="F280" s="142"/>
    </row>
    <row r="281" spans="1:6" x14ac:dyDescent="0.25">
      <c r="A281" s="139" t="s">
        <v>3359</v>
      </c>
      <c r="B281" s="139" t="s">
        <v>400</v>
      </c>
      <c r="C281" s="139" t="s">
        <v>794</v>
      </c>
      <c r="D281" s="139" t="s">
        <v>795</v>
      </c>
      <c r="E281" s="15" t="str">
        <f t="shared" si="4"/>
        <v>10532 / Wiper</v>
      </c>
      <c r="F281" s="142"/>
    </row>
    <row r="282" spans="1:6" x14ac:dyDescent="0.25">
      <c r="A282" s="139" t="s">
        <v>3359</v>
      </c>
      <c r="B282" s="139" t="s">
        <v>400</v>
      </c>
      <c r="C282" s="139" t="s">
        <v>796</v>
      </c>
      <c r="D282" s="139" t="s">
        <v>797</v>
      </c>
      <c r="E282" s="15" t="str">
        <f t="shared" si="4"/>
        <v>10533 / Rating Forming Part of a Watch in a Manned Engine-Room (OS Engine)</v>
      </c>
      <c r="F282" s="142"/>
    </row>
    <row r="283" spans="1:6" x14ac:dyDescent="0.25">
      <c r="A283" s="139" t="s">
        <v>3359</v>
      </c>
      <c r="B283" s="139" t="s">
        <v>400</v>
      </c>
      <c r="C283" s="139" t="s">
        <v>798</v>
      </c>
      <c r="D283" s="139" t="s">
        <v>799</v>
      </c>
      <c r="E283" s="15" t="str">
        <f t="shared" si="4"/>
        <v>10534 / Engine-Room Trainee</v>
      </c>
      <c r="F283" s="142"/>
    </row>
    <row r="284" spans="1:6" x14ac:dyDescent="0.25">
      <c r="A284" s="139" t="s">
        <v>3359</v>
      </c>
      <c r="B284" s="139" t="s">
        <v>400</v>
      </c>
      <c r="C284" s="139" t="s">
        <v>800</v>
      </c>
      <c r="D284" s="139" t="s">
        <v>801</v>
      </c>
      <c r="E284" s="15" t="str">
        <f t="shared" si="4"/>
        <v>10560 / Fireman/stoker</v>
      </c>
      <c r="F284" s="142"/>
    </row>
    <row r="285" spans="1:6" x14ac:dyDescent="0.25">
      <c r="A285" s="139" t="s">
        <v>3359</v>
      </c>
      <c r="B285" s="139" t="s">
        <v>400</v>
      </c>
      <c r="C285" s="139" t="s">
        <v>802</v>
      </c>
      <c r="D285" s="139" t="s">
        <v>803</v>
      </c>
      <c r="E285" s="15" t="str">
        <f t="shared" si="4"/>
        <v>10561 / Trimmer</v>
      </c>
      <c r="F285" s="142"/>
    </row>
    <row r="286" spans="1:6" x14ac:dyDescent="0.25">
      <c r="A286" s="139" t="s">
        <v>3359</v>
      </c>
      <c r="B286" s="139" t="s">
        <v>400</v>
      </c>
      <c r="C286" s="139" t="s">
        <v>804</v>
      </c>
      <c r="D286" s="139" t="s">
        <v>805</v>
      </c>
      <c r="E286" s="15" t="str">
        <f t="shared" si="4"/>
        <v>10600 / Ship's Doctor (Surgeon)</v>
      </c>
      <c r="F286" s="142"/>
    </row>
    <row r="287" spans="1:6" x14ac:dyDescent="0.25">
      <c r="A287" s="139" t="s">
        <v>3359</v>
      </c>
      <c r="B287" s="139" t="s">
        <v>400</v>
      </c>
      <c r="C287" s="139" t="s">
        <v>806</v>
      </c>
      <c r="D287" s="139" t="s">
        <v>807</v>
      </c>
      <c r="E287" s="15" t="str">
        <f t="shared" si="4"/>
        <v>10601 / 2nd Ship's Doctor (2nd Surgeon)</v>
      </c>
      <c r="F287" s="142"/>
    </row>
    <row r="288" spans="1:6" x14ac:dyDescent="0.25">
      <c r="A288" s="139" t="s">
        <v>3359</v>
      </c>
      <c r="B288" s="139" t="s">
        <v>400</v>
      </c>
      <c r="C288" s="139" t="s">
        <v>808</v>
      </c>
      <c r="D288" s="139" t="s">
        <v>809</v>
      </c>
      <c r="E288" s="15" t="str">
        <f t="shared" si="4"/>
        <v>10602 / 1st Ship's Nurse/ Medical Orderly</v>
      </c>
      <c r="F288" s="142"/>
    </row>
    <row r="289" spans="1:6" x14ac:dyDescent="0.25">
      <c r="A289" s="139" t="s">
        <v>3359</v>
      </c>
      <c r="B289" s="139" t="s">
        <v>400</v>
      </c>
      <c r="C289" s="139" t="s">
        <v>810</v>
      </c>
      <c r="D289" s="139" t="s">
        <v>811</v>
      </c>
      <c r="E289" s="15" t="str">
        <f t="shared" si="4"/>
        <v>10603 / 2nd Ship's Nurse/ Medical Orderly</v>
      </c>
      <c r="F289" s="142"/>
    </row>
    <row r="290" spans="1:6" x14ac:dyDescent="0.25">
      <c r="A290" s="139" t="s">
        <v>3359</v>
      </c>
      <c r="B290" s="139" t="s">
        <v>400</v>
      </c>
      <c r="C290" s="139" t="s">
        <v>812</v>
      </c>
      <c r="D290" s="139" t="s">
        <v>813</v>
      </c>
      <c r="E290" s="15" t="str">
        <f t="shared" si="4"/>
        <v>10604 / Hospital Secretary/Assistant</v>
      </c>
      <c r="F290" s="142"/>
    </row>
    <row r="291" spans="1:6" x14ac:dyDescent="0.25">
      <c r="A291" s="139" t="s">
        <v>3359</v>
      </c>
      <c r="B291" s="139" t="s">
        <v>400</v>
      </c>
      <c r="C291" s="139" t="s">
        <v>814</v>
      </c>
      <c r="D291" s="139" t="s">
        <v>815</v>
      </c>
      <c r="E291" s="15" t="str">
        <f t="shared" si="4"/>
        <v>10605 / Masseur</v>
      </c>
      <c r="F291" s="142"/>
    </row>
    <row r="292" spans="1:6" x14ac:dyDescent="0.25">
      <c r="A292" s="139" t="s">
        <v>3359</v>
      </c>
      <c r="B292" s="139" t="s">
        <v>400</v>
      </c>
      <c r="C292" s="139" t="s">
        <v>816</v>
      </c>
      <c r="D292" s="139" t="s">
        <v>817</v>
      </c>
      <c r="E292" s="15" t="str">
        <f t="shared" si="4"/>
        <v>10606 / Physiotherapeutic Assistant</v>
      </c>
      <c r="F292" s="142"/>
    </row>
    <row r="293" spans="1:6" x14ac:dyDescent="0.25">
      <c r="A293" s="139" t="s">
        <v>3359</v>
      </c>
      <c r="B293" s="139" t="s">
        <v>400</v>
      </c>
      <c r="C293" s="139" t="s">
        <v>818</v>
      </c>
      <c r="D293" s="139" t="s">
        <v>819</v>
      </c>
      <c r="E293" s="15" t="str">
        <f t="shared" si="4"/>
        <v>10700 / Chief Cook</v>
      </c>
      <c r="F293" s="142"/>
    </row>
    <row r="294" spans="1:6" x14ac:dyDescent="0.25">
      <c r="A294" s="139" t="s">
        <v>3359</v>
      </c>
      <c r="B294" s="139" t="s">
        <v>400</v>
      </c>
      <c r="C294" s="139" t="s">
        <v>820</v>
      </c>
      <c r="D294" s="139" t="s">
        <v>821</v>
      </c>
      <c r="E294" s="15" t="str">
        <f t="shared" si="4"/>
        <v>10701 / Ship's Cook</v>
      </c>
      <c r="F294" s="142"/>
    </row>
    <row r="295" spans="1:6" x14ac:dyDescent="0.25">
      <c r="A295" s="139" t="s">
        <v>3359</v>
      </c>
      <c r="B295" s="139" t="s">
        <v>400</v>
      </c>
      <c r="C295" s="139" t="s">
        <v>822</v>
      </c>
      <c r="D295" s="139" t="s">
        <v>823</v>
      </c>
      <c r="E295" s="15" t="str">
        <f t="shared" si="4"/>
        <v>10702 / Assistant Cook</v>
      </c>
      <c r="F295" s="142"/>
    </row>
    <row r="296" spans="1:6" x14ac:dyDescent="0.25">
      <c r="A296" s="139" t="s">
        <v>3359</v>
      </c>
      <c r="B296" s="139" t="s">
        <v>400</v>
      </c>
      <c r="C296" s="139" t="s">
        <v>824</v>
      </c>
      <c r="D296" s="139" t="s">
        <v>825</v>
      </c>
      <c r="E296" s="15" t="str">
        <f t="shared" si="4"/>
        <v>10703 / Baker on merchant ships which regularly carry up to 12 passengers</v>
      </c>
      <c r="F296" s="142"/>
    </row>
    <row r="297" spans="1:6" x14ac:dyDescent="0.25">
      <c r="A297" s="139" t="s">
        <v>3359</v>
      </c>
      <c r="B297" s="139" t="s">
        <v>400</v>
      </c>
      <c r="C297" s="139" t="s">
        <v>826</v>
      </c>
      <c r="D297" s="139" t="s">
        <v>827</v>
      </c>
      <c r="E297" s="15" t="str">
        <f t="shared" si="4"/>
        <v>10800 / Kitchen Management staff</v>
      </c>
      <c r="F297" s="142"/>
    </row>
    <row r="298" spans="1:6" x14ac:dyDescent="0.25">
      <c r="A298" s="139" t="s">
        <v>3359</v>
      </c>
      <c r="B298" s="139" t="s">
        <v>400</v>
      </c>
      <c r="C298" s="139" t="s">
        <v>828</v>
      </c>
      <c r="D298" s="139" t="s">
        <v>829</v>
      </c>
      <c r="E298" s="15" t="str">
        <f t="shared" si="4"/>
        <v xml:space="preserve">10801 / Executive Chef / Chef de Cuisine </v>
      </c>
      <c r="F298" s="142"/>
    </row>
    <row r="299" spans="1:6" x14ac:dyDescent="0.25">
      <c r="A299" s="139" t="s">
        <v>3359</v>
      </c>
      <c r="B299" s="139" t="s">
        <v>400</v>
      </c>
      <c r="C299" s="139" t="s">
        <v>830</v>
      </c>
      <c r="D299" s="139" t="s">
        <v>831</v>
      </c>
      <c r="E299" s="15" t="str">
        <f t="shared" si="4"/>
        <v>10802 / Food &amp; Beverage Manager</v>
      </c>
      <c r="F299" s="142"/>
    </row>
    <row r="300" spans="1:6" x14ac:dyDescent="0.25">
      <c r="A300" s="139" t="s">
        <v>3359</v>
      </c>
      <c r="B300" s="139" t="s">
        <v>400</v>
      </c>
      <c r="C300" s="139" t="s">
        <v>832</v>
      </c>
      <c r="D300" s="139" t="s">
        <v>833</v>
      </c>
      <c r="E300" s="15" t="str">
        <f t="shared" si="4"/>
        <v>10803 / Provisions Master</v>
      </c>
      <c r="F300" s="142"/>
    </row>
    <row r="301" spans="1:6" x14ac:dyDescent="0.25">
      <c r="A301" s="139" t="s">
        <v>3359</v>
      </c>
      <c r="B301" s="139" t="s">
        <v>400</v>
      </c>
      <c r="C301" s="139" t="s">
        <v>834</v>
      </c>
      <c r="D301" s="139" t="s">
        <v>835</v>
      </c>
      <c r="E301" s="15" t="str">
        <f t="shared" si="4"/>
        <v xml:space="preserve">10804 / Deputy Head Chef / Sous Chef </v>
      </c>
      <c r="F301" s="142"/>
    </row>
    <row r="302" spans="1:6" x14ac:dyDescent="0.25">
      <c r="A302" s="139" t="s">
        <v>3359</v>
      </c>
      <c r="B302" s="139" t="s">
        <v>400</v>
      </c>
      <c r="C302" s="139" t="s">
        <v>836</v>
      </c>
      <c r="D302" s="139" t="s">
        <v>837</v>
      </c>
      <c r="E302" s="15" t="str">
        <f t="shared" si="4"/>
        <v>10805 / Station Chef / Chef de Partie</v>
      </c>
      <c r="F302" s="142"/>
    </row>
    <row r="303" spans="1:6" x14ac:dyDescent="0.25">
      <c r="A303" s="139" t="s">
        <v>3359</v>
      </c>
      <c r="B303" s="139" t="s">
        <v>400</v>
      </c>
      <c r="C303" s="139" t="s">
        <v>838</v>
      </c>
      <c r="D303" s="139" t="s">
        <v>839</v>
      </c>
      <c r="E303" s="15" t="str">
        <f t="shared" si="4"/>
        <v xml:space="preserve">10806 / Swing Chef / Tournant </v>
      </c>
      <c r="F303" s="142"/>
    </row>
    <row r="304" spans="1:6" x14ac:dyDescent="0.25">
      <c r="A304" s="139" t="s">
        <v>3359</v>
      </c>
      <c r="B304" s="139" t="s">
        <v>400</v>
      </c>
      <c r="C304" s="139" t="s">
        <v>840</v>
      </c>
      <c r="D304" s="139" t="s">
        <v>841</v>
      </c>
      <c r="E304" s="15" t="str">
        <f t="shared" si="4"/>
        <v xml:space="preserve">10807 / Vegetable Chef / Entremetier </v>
      </c>
      <c r="F304" s="142"/>
    </row>
    <row r="305" spans="1:6" x14ac:dyDescent="0.25">
      <c r="A305" s="139" t="s">
        <v>3359</v>
      </c>
      <c r="B305" s="139" t="s">
        <v>400</v>
      </c>
      <c r="C305" s="139" t="s">
        <v>842</v>
      </c>
      <c r="D305" s="139" t="s">
        <v>843</v>
      </c>
      <c r="E305" s="15" t="str">
        <f t="shared" si="4"/>
        <v xml:space="preserve">10808 / Fry Chef / Friturier </v>
      </c>
      <c r="F305" s="142"/>
    </row>
    <row r="306" spans="1:6" x14ac:dyDescent="0.25">
      <c r="A306" s="139" t="s">
        <v>3359</v>
      </c>
      <c r="B306" s="139" t="s">
        <v>400</v>
      </c>
      <c r="C306" s="139" t="s">
        <v>844</v>
      </c>
      <c r="D306" s="139" t="s">
        <v>845</v>
      </c>
      <c r="E306" s="15" t="str">
        <f t="shared" si="4"/>
        <v xml:space="preserve">10809 / Pantry Chef / Garde manger </v>
      </c>
      <c r="F306" s="142"/>
    </row>
    <row r="307" spans="1:6" x14ac:dyDescent="0.25">
      <c r="A307" s="139" t="s">
        <v>3359</v>
      </c>
      <c r="B307" s="139" t="s">
        <v>400</v>
      </c>
      <c r="C307" s="139" t="s">
        <v>846</v>
      </c>
      <c r="D307" s="139" t="s">
        <v>847</v>
      </c>
      <c r="E307" s="15" t="str">
        <f t="shared" si="4"/>
        <v>10810 / Pastry Chef / Pâtissier</v>
      </c>
      <c r="F307" s="142"/>
    </row>
    <row r="308" spans="1:6" x14ac:dyDescent="0.25">
      <c r="A308" s="139" t="s">
        <v>3359</v>
      </c>
      <c r="B308" s="139" t="s">
        <v>400</v>
      </c>
      <c r="C308" s="139" t="s">
        <v>848</v>
      </c>
      <c r="D308" s="139" t="s">
        <v>849</v>
      </c>
      <c r="E308" s="15" t="str">
        <f t="shared" si="4"/>
        <v xml:space="preserve">10811 / Fish Chef / Poissonnier </v>
      </c>
      <c r="F308" s="142"/>
    </row>
    <row r="309" spans="1:6" x14ac:dyDescent="0.25">
      <c r="A309" s="139" t="s">
        <v>3359</v>
      </c>
      <c r="B309" s="139" t="s">
        <v>400</v>
      </c>
      <c r="C309" s="139" t="s">
        <v>850</v>
      </c>
      <c r="D309" s="139" t="s">
        <v>851</v>
      </c>
      <c r="E309" s="15" t="str">
        <f t="shared" si="4"/>
        <v xml:space="preserve">10812 / Meat or Roast Chef / Rôtisseur </v>
      </c>
      <c r="F309" s="142"/>
    </row>
    <row r="310" spans="1:6" x14ac:dyDescent="0.25">
      <c r="A310" s="139" t="s">
        <v>3359</v>
      </c>
      <c r="B310" s="139" t="s">
        <v>400</v>
      </c>
      <c r="C310" s="139" t="s">
        <v>852</v>
      </c>
      <c r="D310" s="139" t="s">
        <v>853</v>
      </c>
      <c r="E310" s="15" t="str">
        <f t="shared" si="4"/>
        <v xml:space="preserve">10813 / Sauce Chef / Saucier </v>
      </c>
      <c r="F310" s="142"/>
    </row>
    <row r="311" spans="1:6" x14ac:dyDescent="0.25">
      <c r="A311" s="139" t="s">
        <v>3359</v>
      </c>
      <c r="B311" s="139" t="s">
        <v>400</v>
      </c>
      <c r="C311" s="139" t="s">
        <v>854</v>
      </c>
      <c r="D311" s="139" t="s">
        <v>855</v>
      </c>
      <c r="E311" s="15" t="str">
        <f t="shared" si="4"/>
        <v xml:space="preserve">10814 / Assistant or Junior Chef / Commis Chef </v>
      </c>
      <c r="F311" s="142"/>
    </row>
    <row r="312" spans="1:6" x14ac:dyDescent="0.25">
      <c r="A312" s="139" t="s">
        <v>3359</v>
      </c>
      <c r="B312" s="139" t="s">
        <v>400</v>
      </c>
      <c r="C312" s="139" t="s">
        <v>856</v>
      </c>
      <c r="D312" s="139" t="s">
        <v>857</v>
      </c>
      <c r="E312" s="15" t="str">
        <f t="shared" si="4"/>
        <v>10815 / Galley Chef for the passenger ship's crew</v>
      </c>
      <c r="F312" s="142"/>
    </row>
    <row r="313" spans="1:6" x14ac:dyDescent="0.25">
      <c r="A313" s="139" t="s">
        <v>3359</v>
      </c>
      <c r="B313" s="139" t="s">
        <v>400</v>
      </c>
      <c r="C313" s="139" t="s">
        <v>858</v>
      </c>
      <c r="D313" s="139" t="s">
        <v>859</v>
      </c>
      <c r="E313" s="15" t="str">
        <f t="shared" si="4"/>
        <v xml:space="preserve">10816 / Butcher / Boucher </v>
      </c>
      <c r="F313" s="142"/>
    </row>
    <row r="314" spans="1:6" x14ac:dyDescent="0.25">
      <c r="A314" s="139" t="s">
        <v>3359</v>
      </c>
      <c r="B314" s="139" t="s">
        <v>400</v>
      </c>
      <c r="C314" s="139" t="s">
        <v>860</v>
      </c>
      <c r="D314" s="139" t="s">
        <v>861</v>
      </c>
      <c r="E314" s="15" t="str">
        <f t="shared" si="4"/>
        <v>10817 / Galley/Kitchen Staff</v>
      </c>
      <c r="F314" s="142"/>
    </row>
    <row r="315" spans="1:6" x14ac:dyDescent="0.25">
      <c r="A315" s="139" t="s">
        <v>3359</v>
      </c>
      <c r="B315" s="139" t="s">
        <v>400</v>
      </c>
      <c r="C315" s="139" t="s">
        <v>862</v>
      </c>
      <c r="D315" s="139" t="s">
        <v>863</v>
      </c>
      <c r="E315" s="15" t="str">
        <f t="shared" si="4"/>
        <v xml:space="preserve">10818 / Chief Purser </v>
      </c>
      <c r="F315" s="142"/>
    </row>
    <row r="316" spans="1:6" x14ac:dyDescent="0.25">
      <c r="A316" s="139" t="s">
        <v>3359</v>
      </c>
      <c r="B316" s="139" t="s">
        <v>400</v>
      </c>
      <c r="C316" s="139" t="s">
        <v>864</v>
      </c>
      <c r="D316" s="139" t="s">
        <v>865</v>
      </c>
      <c r="E316" s="15" t="str">
        <f t="shared" si="4"/>
        <v>10819 / 2nd Purser</v>
      </c>
      <c r="F316" s="142"/>
    </row>
    <row r="317" spans="1:6" x14ac:dyDescent="0.25">
      <c r="A317" s="139" t="s">
        <v>3359</v>
      </c>
      <c r="B317" s="139" t="s">
        <v>400</v>
      </c>
      <c r="C317" s="139" t="s">
        <v>866</v>
      </c>
      <c r="D317" s="139" t="s">
        <v>867</v>
      </c>
      <c r="E317" s="15" t="str">
        <f t="shared" si="4"/>
        <v>10820 / 3rd Purser</v>
      </c>
      <c r="F317" s="142"/>
    </row>
    <row r="318" spans="1:6" x14ac:dyDescent="0.25">
      <c r="A318" s="139" t="s">
        <v>3359</v>
      </c>
      <c r="B318" s="139" t="s">
        <v>400</v>
      </c>
      <c r="C318" s="139" t="s">
        <v>868</v>
      </c>
      <c r="D318" s="139" t="s">
        <v>869</v>
      </c>
      <c r="E318" s="15" t="str">
        <f t="shared" si="4"/>
        <v>10821 / Chief Steward/Stewardess</v>
      </c>
      <c r="F318" s="142"/>
    </row>
    <row r="319" spans="1:6" x14ac:dyDescent="0.25">
      <c r="A319" s="139" t="s">
        <v>3359</v>
      </c>
      <c r="B319" s="139" t="s">
        <v>400</v>
      </c>
      <c r="C319" s="139" t="s">
        <v>870</v>
      </c>
      <c r="D319" s="139" t="s">
        <v>871</v>
      </c>
      <c r="E319" s="15" t="str">
        <f t="shared" si="4"/>
        <v>10822 / Steward/Stewardess</v>
      </c>
      <c r="F319" s="142"/>
    </row>
    <row r="320" spans="1:6" x14ac:dyDescent="0.25">
      <c r="A320" s="139" t="s">
        <v>3359</v>
      </c>
      <c r="B320" s="139" t="s">
        <v>400</v>
      </c>
      <c r="C320" s="139" t="s">
        <v>872</v>
      </c>
      <c r="D320" s="139" t="s">
        <v>873</v>
      </c>
      <c r="E320" s="15" t="str">
        <f t="shared" si="4"/>
        <v>10823 / Messman or Pantryman-woman</v>
      </c>
      <c r="F320" s="142"/>
    </row>
    <row r="321" spans="1:6" x14ac:dyDescent="0.25">
      <c r="A321" s="139" t="s">
        <v>3359</v>
      </c>
      <c r="B321" s="139" t="s">
        <v>400</v>
      </c>
      <c r="C321" s="139" t="s">
        <v>874</v>
      </c>
      <c r="D321" s="139" t="s">
        <v>875</v>
      </c>
      <c r="E321" s="15" t="str">
        <f t="shared" si="4"/>
        <v>10824 / Laundryman only on ships which regularly carry up to 12 passengers</v>
      </c>
      <c r="F321" s="142"/>
    </row>
    <row r="322" spans="1:6" x14ac:dyDescent="0.25">
      <c r="A322" s="139" t="s">
        <v>3359</v>
      </c>
      <c r="B322" s="139" t="s">
        <v>400</v>
      </c>
      <c r="C322" s="139" t="s">
        <v>876</v>
      </c>
      <c r="D322" s="139" t="s">
        <v>877</v>
      </c>
      <c r="E322" s="15" t="str">
        <f t="shared" si="4"/>
        <v>10900 / Dining Room staff</v>
      </c>
      <c r="F322" s="142"/>
    </row>
    <row r="323" spans="1:6" x14ac:dyDescent="0.25">
      <c r="A323" s="139" t="s">
        <v>3359</v>
      </c>
      <c r="B323" s="139" t="s">
        <v>400</v>
      </c>
      <c r="C323" s="139" t="s">
        <v>878</v>
      </c>
      <c r="D323" s="139" t="s">
        <v>879</v>
      </c>
      <c r="E323" s="15" t="str">
        <f t="shared" ref="E323:E386" si="5">C323&amp;" / "&amp;D323</f>
        <v>10901 / Dining Room manager / Maître d'hotel</v>
      </c>
      <c r="F323" s="142"/>
    </row>
    <row r="324" spans="1:6" x14ac:dyDescent="0.25">
      <c r="A324" s="139" t="s">
        <v>3359</v>
      </c>
      <c r="B324" s="139" t="s">
        <v>400</v>
      </c>
      <c r="C324" s="139" t="s">
        <v>880</v>
      </c>
      <c r="D324" s="139" t="s">
        <v>881</v>
      </c>
      <c r="E324" s="15" t="str">
        <f t="shared" si="5"/>
        <v>10902 / Dining Room Head Waiter/Waitress</v>
      </c>
      <c r="F324" s="142"/>
    </row>
    <row r="325" spans="1:6" x14ac:dyDescent="0.25">
      <c r="A325" s="139" t="s">
        <v>3359</v>
      </c>
      <c r="B325" s="139" t="s">
        <v>400</v>
      </c>
      <c r="C325" s="139" t="s">
        <v>882</v>
      </c>
      <c r="D325" s="139" t="s">
        <v>883</v>
      </c>
      <c r="E325" s="15" t="str">
        <f t="shared" si="5"/>
        <v>10903 / 1st Wine Steward/Stewardess / Sommelier</v>
      </c>
      <c r="F325" s="142"/>
    </row>
    <row r="326" spans="1:6" x14ac:dyDescent="0.25">
      <c r="A326" s="139" t="s">
        <v>3359</v>
      </c>
      <c r="B326" s="139" t="s">
        <v>400</v>
      </c>
      <c r="C326" s="139" t="s">
        <v>884</v>
      </c>
      <c r="D326" s="139" t="s">
        <v>885</v>
      </c>
      <c r="E326" s="15" t="str">
        <f t="shared" si="5"/>
        <v>10904 / 2nd Wine Steward/Stewardess / 2. Sommelier</v>
      </c>
      <c r="F326" s="142"/>
    </row>
    <row r="327" spans="1:6" x14ac:dyDescent="0.25">
      <c r="A327" s="139" t="s">
        <v>3359</v>
      </c>
      <c r="B327" s="139" t="s">
        <v>400</v>
      </c>
      <c r="C327" s="139" t="s">
        <v>886</v>
      </c>
      <c r="D327" s="139" t="s">
        <v>887</v>
      </c>
      <c r="E327" s="15" t="str">
        <f t="shared" si="5"/>
        <v>10905 / Dining Room Waiter/Waitress</v>
      </c>
      <c r="F327" s="142"/>
    </row>
    <row r="328" spans="1:6" x14ac:dyDescent="0.25">
      <c r="A328" s="139" t="s">
        <v>3359</v>
      </c>
      <c r="B328" s="139" t="s">
        <v>400</v>
      </c>
      <c r="C328" s="139" t="s">
        <v>888</v>
      </c>
      <c r="D328" s="139" t="s">
        <v>889</v>
      </c>
      <c r="E328" s="15" t="str">
        <f t="shared" si="5"/>
        <v>11000 / Bar staff</v>
      </c>
      <c r="F328" s="142"/>
    </row>
    <row r="329" spans="1:6" x14ac:dyDescent="0.25">
      <c r="A329" s="139" t="s">
        <v>3359</v>
      </c>
      <c r="B329" s="139" t="s">
        <v>400</v>
      </c>
      <c r="C329" s="139" t="s">
        <v>890</v>
      </c>
      <c r="D329" s="139" t="s">
        <v>891</v>
      </c>
      <c r="E329" s="15" t="str">
        <f t="shared" si="5"/>
        <v>11001 / Bar Manager</v>
      </c>
      <c r="F329" s="142"/>
    </row>
    <row r="330" spans="1:6" x14ac:dyDescent="0.25">
      <c r="A330" s="139" t="s">
        <v>3359</v>
      </c>
      <c r="B330" s="139" t="s">
        <v>400</v>
      </c>
      <c r="C330" s="139" t="s">
        <v>892</v>
      </c>
      <c r="D330" s="139" t="s">
        <v>893</v>
      </c>
      <c r="E330" s="15" t="str">
        <f t="shared" si="5"/>
        <v>11002 / Bartender / Barkeeper / Barmaid</v>
      </c>
      <c r="F330" s="142"/>
    </row>
    <row r="331" spans="1:6" x14ac:dyDescent="0.25">
      <c r="A331" s="139" t="s">
        <v>3359</v>
      </c>
      <c r="B331" s="139" t="s">
        <v>400</v>
      </c>
      <c r="C331" s="139" t="s">
        <v>894</v>
      </c>
      <c r="D331" s="139" t="s">
        <v>895</v>
      </c>
      <c r="E331" s="15" t="str">
        <f t="shared" si="5"/>
        <v>11003 / Cocktail Server</v>
      </c>
      <c r="F331" s="142"/>
    </row>
    <row r="332" spans="1:6" x14ac:dyDescent="0.25">
      <c r="A332" s="139" t="s">
        <v>3359</v>
      </c>
      <c r="B332" s="139" t="s">
        <v>400</v>
      </c>
      <c r="C332" s="139" t="s">
        <v>896</v>
      </c>
      <c r="D332" s="139" t="s">
        <v>897</v>
      </c>
      <c r="E332" s="15" t="str">
        <f t="shared" si="5"/>
        <v>11100 / Buffet staff</v>
      </c>
      <c r="F332" s="142"/>
    </row>
    <row r="333" spans="1:6" x14ac:dyDescent="0.25">
      <c r="A333" s="139" t="s">
        <v>3359</v>
      </c>
      <c r="B333" s="139" t="s">
        <v>400</v>
      </c>
      <c r="C333" s="139" t="s">
        <v>898</v>
      </c>
      <c r="D333" s="139" t="s">
        <v>899</v>
      </c>
      <c r="E333" s="15" t="str">
        <f t="shared" si="5"/>
        <v>11101 / Head Buffet Server</v>
      </c>
      <c r="F333" s="142"/>
    </row>
    <row r="334" spans="1:6" x14ac:dyDescent="0.25">
      <c r="A334" s="139" t="s">
        <v>3359</v>
      </c>
      <c r="B334" s="139" t="s">
        <v>400</v>
      </c>
      <c r="C334" s="139" t="s">
        <v>900</v>
      </c>
      <c r="D334" s="139" t="s">
        <v>901</v>
      </c>
      <c r="E334" s="15" t="str">
        <f t="shared" si="5"/>
        <v>11102 / Buffer Servers</v>
      </c>
      <c r="F334" s="142"/>
    </row>
    <row r="335" spans="1:6" x14ac:dyDescent="0.25">
      <c r="A335" s="139" t="s">
        <v>3359</v>
      </c>
      <c r="B335" s="139" t="s">
        <v>400</v>
      </c>
      <c r="C335" s="139" t="s">
        <v>902</v>
      </c>
      <c r="D335" s="139" t="s">
        <v>903</v>
      </c>
      <c r="E335" s="15" t="str">
        <f t="shared" si="5"/>
        <v>11200 / Hotel staff</v>
      </c>
      <c r="F335" s="142"/>
    </row>
    <row r="336" spans="1:6" x14ac:dyDescent="0.25">
      <c r="A336" s="139" t="s">
        <v>3359</v>
      </c>
      <c r="B336" s="139" t="s">
        <v>400</v>
      </c>
      <c r="C336" s="139" t="s">
        <v>904</v>
      </c>
      <c r="D336" s="139" t="s">
        <v>905</v>
      </c>
      <c r="E336" s="15" t="str">
        <f t="shared" si="5"/>
        <v>11201 / Hotel Director</v>
      </c>
      <c r="F336" s="142"/>
    </row>
    <row r="337" spans="1:6" x14ac:dyDescent="0.25">
      <c r="A337" s="139" t="s">
        <v>3359</v>
      </c>
      <c r="B337" s="139" t="s">
        <v>400</v>
      </c>
      <c r="C337" s="139" t="s">
        <v>906</v>
      </c>
      <c r="D337" s="139" t="s">
        <v>907</v>
      </c>
      <c r="E337" s="15" t="str">
        <f t="shared" si="5"/>
        <v>11202 / Accountant</v>
      </c>
      <c r="F337" s="142"/>
    </row>
    <row r="338" spans="1:6" x14ac:dyDescent="0.25">
      <c r="A338" s="139" t="s">
        <v>3359</v>
      </c>
      <c r="B338" s="139" t="s">
        <v>400</v>
      </c>
      <c r="C338" s="139" t="s">
        <v>908</v>
      </c>
      <c r="D338" s="139" t="s">
        <v>909</v>
      </c>
      <c r="E338" s="15" t="str">
        <f t="shared" si="5"/>
        <v>11203 / Front Desk - Concierge</v>
      </c>
      <c r="F338" s="142"/>
    </row>
    <row r="339" spans="1:6" x14ac:dyDescent="0.25">
      <c r="A339" s="139" t="s">
        <v>3359</v>
      </c>
      <c r="B339" s="139" t="s">
        <v>400</v>
      </c>
      <c r="C339" s="139" t="s">
        <v>910</v>
      </c>
      <c r="D339" s="139" t="s">
        <v>911</v>
      </c>
      <c r="E339" s="15" t="str">
        <f t="shared" si="5"/>
        <v>11204 / Receptionist</v>
      </c>
      <c r="F339" s="142"/>
    </row>
    <row r="340" spans="1:6" x14ac:dyDescent="0.25">
      <c r="A340" s="139" t="s">
        <v>3359</v>
      </c>
      <c r="B340" s="139" t="s">
        <v>400</v>
      </c>
      <c r="C340" s="139" t="s">
        <v>912</v>
      </c>
      <c r="D340" s="139" t="s">
        <v>913</v>
      </c>
      <c r="E340" s="15" t="str">
        <f t="shared" si="5"/>
        <v>11205 / Programme Coordinator</v>
      </c>
      <c r="F340" s="142"/>
    </row>
    <row r="341" spans="1:6" x14ac:dyDescent="0.25">
      <c r="A341" s="139" t="s">
        <v>3359</v>
      </c>
      <c r="B341" s="139" t="s">
        <v>400</v>
      </c>
      <c r="C341" s="139" t="s">
        <v>914</v>
      </c>
      <c r="D341" s="139" t="s">
        <v>915</v>
      </c>
      <c r="E341" s="15" t="str">
        <f t="shared" si="5"/>
        <v>11206 / Chief Cabin Steward/Stewardess</v>
      </c>
      <c r="F341" s="142"/>
    </row>
    <row r="342" spans="1:6" x14ac:dyDescent="0.25">
      <c r="A342" s="139" t="s">
        <v>3359</v>
      </c>
      <c r="B342" s="139" t="s">
        <v>400</v>
      </c>
      <c r="C342" s="139" t="s">
        <v>916</v>
      </c>
      <c r="D342" s="139" t="s">
        <v>917</v>
      </c>
      <c r="E342" s="15" t="str">
        <f t="shared" si="5"/>
        <v>11207 / 1st Cabin Steward/Stewardess</v>
      </c>
      <c r="F342" s="142"/>
    </row>
    <row r="343" spans="1:6" x14ac:dyDescent="0.25">
      <c r="A343" s="139" t="s">
        <v>3359</v>
      </c>
      <c r="B343" s="139" t="s">
        <v>400</v>
      </c>
      <c r="C343" s="139" t="s">
        <v>918</v>
      </c>
      <c r="D343" s="139" t="s">
        <v>919</v>
      </c>
      <c r="E343" s="15" t="str">
        <f t="shared" si="5"/>
        <v>11208 / 2nd Cabin Steward/Stewardess</v>
      </c>
      <c r="F343" s="142"/>
    </row>
    <row r="344" spans="1:6" x14ac:dyDescent="0.25">
      <c r="A344" s="139" t="s">
        <v>3359</v>
      </c>
      <c r="B344" s="139" t="s">
        <v>400</v>
      </c>
      <c r="C344" s="139" t="s">
        <v>920</v>
      </c>
      <c r="D344" s="139" t="s">
        <v>921</v>
      </c>
      <c r="E344" s="15" t="str">
        <f t="shared" si="5"/>
        <v>11209 / Cabin Steward/Stewardess</v>
      </c>
      <c r="F344" s="142"/>
    </row>
    <row r="345" spans="1:6" x14ac:dyDescent="0.25">
      <c r="A345" s="139" t="s">
        <v>3359</v>
      </c>
      <c r="B345" s="139" t="s">
        <v>400</v>
      </c>
      <c r="C345" s="139" t="s">
        <v>922</v>
      </c>
      <c r="D345" s="139" t="s">
        <v>923</v>
      </c>
      <c r="E345" s="15" t="str">
        <f t="shared" si="5"/>
        <v xml:space="preserve">11210 / Butler / Page </v>
      </c>
      <c r="F345" s="142"/>
    </row>
    <row r="346" spans="1:6" x14ac:dyDescent="0.25">
      <c r="A346" s="139" t="s">
        <v>3359</v>
      </c>
      <c r="B346" s="139" t="s">
        <v>400</v>
      </c>
      <c r="C346" s="139" t="s">
        <v>924</v>
      </c>
      <c r="D346" s="139" t="s">
        <v>925</v>
      </c>
      <c r="E346" s="15" t="str">
        <f t="shared" si="5"/>
        <v>11211 / Lift Attendant / Porter</v>
      </c>
      <c r="F346" s="142"/>
    </row>
    <row r="347" spans="1:6" x14ac:dyDescent="0.25">
      <c r="A347" s="139" t="s">
        <v>3359</v>
      </c>
      <c r="B347" s="139" t="s">
        <v>400</v>
      </c>
      <c r="C347" s="139" t="s">
        <v>926</v>
      </c>
      <c r="D347" s="139" t="s">
        <v>927</v>
      </c>
      <c r="E347" s="15" t="str">
        <f t="shared" si="5"/>
        <v>11212 / Chief Housekeeper</v>
      </c>
      <c r="F347" s="142"/>
    </row>
    <row r="348" spans="1:6" x14ac:dyDescent="0.25">
      <c r="A348" s="139" t="s">
        <v>3359</v>
      </c>
      <c r="B348" s="139" t="s">
        <v>400</v>
      </c>
      <c r="C348" s="139" t="s">
        <v>928</v>
      </c>
      <c r="D348" s="139" t="s">
        <v>929</v>
      </c>
      <c r="E348" s="15" t="str">
        <f t="shared" si="5"/>
        <v>11213 / Assistant Housekeeper</v>
      </c>
      <c r="F348" s="142"/>
    </row>
    <row r="349" spans="1:6" x14ac:dyDescent="0.25">
      <c r="A349" s="139" t="s">
        <v>3359</v>
      </c>
      <c r="B349" s="139" t="s">
        <v>400</v>
      </c>
      <c r="C349" s="139" t="s">
        <v>930</v>
      </c>
      <c r="D349" s="139" t="s">
        <v>931</v>
      </c>
      <c r="E349" s="15" t="str">
        <f t="shared" si="5"/>
        <v>11214 / Cabin Cleaning Staff</v>
      </c>
      <c r="F349" s="142"/>
    </row>
    <row r="350" spans="1:6" x14ac:dyDescent="0.25">
      <c r="A350" s="139" t="s">
        <v>3359</v>
      </c>
      <c r="B350" s="139" t="s">
        <v>400</v>
      </c>
      <c r="C350" s="139" t="s">
        <v>932</v>
      </c>
      <c r="D350" s="139" t="s">
        <v>933</v>
      </c>
      <c r="E350" s="15" t="str">
        <f t="shared" si="5"/>
        <v>11215 / General Cleaning Staff</v>
      </c>
      <c r="F350" s="142"/>
    </row>
    <row r="351" spans="1:6" x14ac:dyDescent="0.25">
      <c r="A351" s="139" t="s">
        <v>3359</v>
      </c>
      <c r="B351" s="139" t="s">
        <v>400</v>
      </c>
      <c r="C351" s="139" t="s">
        <v>934</v>
      </c>
      <c r="D351" s="139" t="s">
        <v>935</v>
      </c>
      <c r="E351" s="15" t="str">
        <f t="shared" si="5"/>
        <v xml:space="preserve">11216 / Laundry Manager </v>
      </c>
      <c r="F351" s="142"/>
    </row>
    <row r="352" spans="1:6" x14ac:dyDescent="0.25">
      <c r="A352" s="139" t="s">
        <v>3359</v>
      </c>
      <c r="B352" s="139" t="s">
        <v>400</v>
      </c>
      <c r="C352" s="139" t="s">
        <v>936</v>
      </c>
      <c r="D352" s="139" t="s">
        <v>937</v>
      </c>
      <c r="E352" s="15" t="str">
        <f t="shared" si="5"/>
        <v>11217 / Laundry Staff</v>
      </c>
      <c r="F352" s="142"/>
    </row>
    <row r="353" spans="1:6" x14ac:dyDescent="0.25">
      <c r="A353" s="139" t="s">
        <v>3359</v>
      </c>
      <c r="B353" s="139" t="s">
        <v>400</v>
      </c>
      <c r="C353" s="139" t="s">
        <v>938</v>
      </c>
      <c r="D353" s="139" t="s">
        <v>939</v>
      </c>
      <c r="E353" s="15" t="str">
        <f t="shared" si="5"/>
        <v>11300 / Commercial service staff</v>
      </c>
      <c r="F353" s="142"/>
    </row>
    <row r="354" spans="1:6" x14ac:dyDescent="0.25">
      <c r="A354" s="139" t="s">
        <v>3359</v>
      </c>
      <c r="B354" s="139" t="s">
        <v>400</v>
      </c>
      <c r="C354" s="139" t="s">
        <v>940</v>
      </c>
      <c r="D354" s="139" t="s">
        <v>941</v>
      </c>
      <c r="E354" s="15" t="str">
        <f t="shared" si="5"/>
        <v xml:space="preserve">11301 / Gift Shop Manager </v>
      </c>
      <c r="F354" s="142"/>
    </row>
    <row r="355" spans="1:6" x14ac:dyDescent="0.25">
      <c r="A355" s="139" t="s">
        <v>3359</v>
      </c>
      <c r="B355" s="139" t="s">
        <v>400</v>
      </c>
      <c r="C355" s="139" t="s">
        <v>942</v>
      </c>
      <c r="D355" s="139" t="s">
        <v>943</v>
      </c>
      <c r="E355" s="15" t="str">
        <f t="shared" si="5"/>
        <v>11302 / Gift Shop Sales Assistant</v>
      </c>
      <c r="F355" s="142"/>
    </row>
    <row r="356" spans="1:6" x14ac:dyDescent="0.25">
      <c r="A356" s="139" t="s">
        <v>3359</v>
      </c>
      <c r="B356" s="139" t="s">
        <v>400</v>
      </c>
      <c r="C356" s="139" t="s">
        <v>944</v>
      </c>
      <c r="D356" s="139" t="s">
        <v>945</v>
      </c>
      <c r="E356" s="15" t="str">
        <f t="shared" si="5"/>
        <v>11303 / Hairdresser</v>
      </c>
      <c r="F356" s="142"/>
    </row>
    <row r="357" spans="1:6" x14ac:dyDescent="0.25">
      <c r="A357" s="139" t="s">
        <v>3359</v>
      </c>
      <c r="B357" s="139" t="s">
        <v>400</v>
      </c>
      <c r="C357" s="139" t="s">
        <v>946</v>
      </c>
      <c r="D357" s="139" t="s">
        <v>947</v>
      </c>
      <c r="E357" s="15" t="str">
        <f t="shared" si="5"/>
        <v>11304 / Photograph</v>
      </c>
      <c r="F357" s="142"/>
    </row>
    <row r="358" spans="1:6" x14ac:dyDescent="0.25">
      <c r="A358" s="139" t="s">
        <v>3359</v>
      </c>
      <c r="B358" s="139" t="s">
        <v>400</v>
      </c>
      <c r="C358" s="139" t="s">
        <v>948</v>
      </c>
      <c r="D358" s="139" t="s">
        <v>815</v>
      </c>
      <c r="E358" s="15" t="str">
        <f t="shared" si="5"/>
        <v>11305 / Masseur</v>
      </c>
      <c r="F358" s="142"/>
    </row>
    <row r="359" spans="1:6" x14ac:dyDescent="0.25">
      <c r="A359" s="139" t="s">
        <v>3359</v>
      </c>
      <c r="B359" s="139" t="s">
        <v>400</v>
      </c>
      <c r="C359" s="139" t="s">
        <v>949</v>
      </c>
      <c r="D359" s="139" t="s">
        <v>817</v>
      </c>
      <c r="E359" s="15" t="str">
        <f t="shared" si="5"/>
        <v>11306 / Physiotherapeutic Assistant</v>
      </c>
      <c r="F359" s="142"/>
    </row>
    <row r="360" spans="1:6" x14ac:dyDescent="0.25">
      <c r="A360" s="139" t="s">
        <v>3359</v>
      </c>
      <c r="B360" s="139" t="s">
        <v>400</v>
      </c>
      <c r="C360" s="139" t="s">
        <v>950</v>
      </c>
      <c r="D360" s="139" t="s">
        <v>951</v>
      </c>
      <c r="E360" s="15" t="str">
        <f t="shared" si="5"/>
        <v>11307 / Sauna-Attendant</v>
      </c>
      <c r="F360" s="142"/>
    </row>
    <row r="361" spans="1:6" x14ac:dyDescent="0.25">
      <c r="A361" s="139" t="s">
        <v>3359</v>
      </c>
      <c r="B361" s="139" t="s">
        <v>400</v>
      </c>
      <c r="C361" s="139" t="s">
        <v>952</v>
      </c>
      <c r="D361" s="139" t="s">
        <v>953</v>
      </c>
      <c r="E361" s="15" t="str">
        <f t="shared" si="5"/>
        <v>11308 / Fitness-Trainer</v>
      </c>
      <c r="F361" s="142"/>
    </row>
    <row r="362" spans="1:6" x14ac:dyDescent="0.25">
      <c r="A362" s="139" t="s">
        <v>3359</v>
      </c>
      <c r="B362" s="139" t="s">
        <v>400</v>
      </c>
      <c r="C362" s="139" t="s">
        <v>954</v>
      </c>
      <c r="D362" s="139" t="s">
        <v>955</v>
      </c>
      <c r="E362" s="15" t="str">
        <f t="shared" si="5"/>
        <v>11309 / Pool-Attendant</v>
      </c>
      <c r="F362" s="142"/>
    </row>
    <row r="363" spans="1:6" x14ac:dyDescent="0.25">
      <c r="A363" s="139" t="s">
        <v>3359</v>
      </c>
      <c r="B363" s="139" t="s">
        <v>400</v>
      </c>
      <c r="C363" s="139" t="s">
        <v>956</v>
      </c>
      <c r="D363" s="139" t="s">
        <v>957</v>
      </c>
      <c r="E363" s="15" t="str">
        <f t="shared" si="5"/>
        <v>11400 / Entertainment staff</v>
      </c>
      <c r="F363" s="142"/>
    </row>
    <row r="364" spans="1:6" x14ac:dyDescent="0.25">
      <c r="A364" s="139" t="s">
        <v>3359</v>
      </c>
      <c r="B364" s="139" t="s">
        <v>400</v>
      </c>
      <c r="C364" s="139" t="s">
        <v>958</v>
      </c>
      <c r="D364" s="139" t="s">
        <v>959</v>
      </c>
      <c r="E364" s="15" t="str">
        <f t="shared" si="5"/>
        <v xml:space="preserve">11401 / Casino Manager </v>
      </c>
      <c r="F364" s="142"/>
    </row>
    <row r="365" spans="1:6" x14ac:dyDescent="0.25">
      <c r="A365" s="139" t="s">
        <v>3359</v>
      </c>
      <c r="B365" s="139" t="s">
        <v>400</v>
      </c>
      <c r="C365" s="139" t="s">
        <v>960</v>
      </c>
      <c r="D365" s="139" t="s">
        <v>961</v>
      </c>
      <c r="E365" s="15" t="str">
        <f t="shared" si="5"/>
        <v>11402 / Croupier</v>
      </c>
      <c r="F365" s="142"/>
    </row>
    <row r="366" spans="1:6" x14ac:dyDescent="0.25">
      <c r="A366" s="139" t="s">
        <v>3359</v>
      </c>
      <c r="B366" s="139" t="s">
        <v>400</v>
      </c>
      <c r="C366" s="139" t="s">
        <v>962</v>
      </c>
      <c r="D366" s="139" t="s">
        <v>963</v>
      </c>
      <c r="E366" s="15" t="str">
        <f t="shared" si="5"/>
        <v>11403 / Casino Staff</v>
      </c>
      <c r="F366" s="142"/>
    </row>
    <row r="367" spans="1:6" x14ac:dyDescent="0.25">
      <c r="A367" s="139" t="s">
        <v>3359</v>
      </c>
      <c r="B367" s="139" t="s">
        <v>400</v>
      </c>
      <c r="C367" s="139" t="s">
        <v>964</v>
      </c>
      <c r="D367" s="139" t="s">
        <v>965</v>
      </c>
      <c r="E367" s="15" t="str">
        <f t="shared" si="5"/>
        <v xml:space="preserve">11404 / Theatre Manager </v>
      </c>
      <c r="F367" s="142"/>
    </row>
    <row r="368" spans="1:6" x14ac:dyDescent="0.25">
      <c r="A368" s="139" t="s">
        <v>3359</v>
      </c>
      <c r="B368" s="139" t="s">
        <v>400</v>
      </c>
      <c r="C368" s="139" t="s">
        <v>966</v>
      </c>
      <c r="D368" s="139" t="s">
        <v>967</v>
      </c>
      <c r="E368" s="15" t="str">
        <f t="shared" si="5"/>
        <v xml:space="preserve">11405 / Artist </v>
      </c>
      <c r="F368" s="142"/>
    </row>
    <row r="369" spans="1:6" x14ac:dyDescent="0.25">
      <c r="A369" s="139" t="s">
        <v>3359</v>
      </c>
      <c r="B369" s="139" t="s">
        <v>400</v>
      </c>
      <c r="C369" s="139" t="s">
        <v>968</v>
      </c>
      <c r="D369" s="139" t="s">
        <v>969</v>
      </c>
      <c r="E369" s="15" t="str">
        <f t="shared" si="5"/>
        <v>11406 / Entertainer</v>
      </c>
      <c r="F369" s="142"/>
    </row>
    <row r="370" spans="1:6" x14ac:dyDescent="0.25">
      <c r="A370" s="139" t="s">
        <v>3359</v>
      </c>
      <c r="B370" s="139" t="s">
        <v>400</v>
      </c>
      <c r="C370" s="139" t="s">
        <v>970</v>
      </c>
      <c r="D370" s="139" t="s">
        <v>971</v>
      </c>
      <c r="E370" s="15" t="str">
        <f t="shared" si="5"/>
        <v>11407 / Soloist Musician</v>
      </c>
      <c r="F370" s="142"/>
    </row>
    <row r="371" spans="1:6" x14ac:dyDescent="0.25">
      <c r="A371" s="139" t="s">
        <v>3359</v>
      </c>
      <c r="B371" s="139" t="s">
        <v>400</v>
      </c>
      <c r="C371" s="139" t="s">
        <v>972</v>
      </c>
      <c r="D371" s="139" t="s">
        <v>973</v>
      </c>
      <c r="E371" s="15" t="str">
        <f t="shared" si="5"/>
        <v>11408 / Musician</v>
      </c>
      <c r="F371" s="142"/>
    </row>
    <row r="372" spans="1:6" x14ac:dyDescent="0.25">
      <c r="A372" s="139" t="s">
        <v>3359</v>
      </c>
      <c r="B372" s="139" t="s">
        <v>400</v>
      </c>
      <c r="C372" s="139" t="s">
        <v>974</v>
      </c>
      <c r="D372" s="139" t="s">
        <v>975</v>
      </c>
      <c r="E372" s="15" t="str">
        <f t="shared" si="5"/>
        <v>11409 / Singer</v>
      </c>
      <c r="F372" s="142"/>
    </row>
    <row r="373" spans="1:6" x14ac:dyDescent="0.25">
      <c r="A373" s="139" t="s">
        <v>3359</v>
      </c>
      <c r="B373" s="139" t="s">
        <v>400</v>
      </c>
      <c r="C373" s="139" t="s">
        <v>976</v>
      </c>
      <c r="D373" s="139" t="s">
        <v>977</v>
      </c>
      <c r="E373" s="15" t="str">
        <f t="shared" si="5"/>
        <v xml:space="preserve">11410 / Children Entertainers / Storytellers </v>
      </c>
      <c r="F373" s="142"/>
    </row>
    <row r="374" spans="1:6" x14ac:dyDescent="0.25">
      <c r="A374" s="139" t="s">
        <v>3359</v>
      </c>
      <c r="B374" s="139" t="s">
        <v>400</v>
      </c>
      <c r="C374" s="139" t="s">
        <v>978</v>
      </c>
      <c r="D374" s="139" t="s">
        <v>979</v>
      </c>
      <c r="E374" s="15" t="str">
        <f t="shared" si="5"/>
        <v xml:space="preserve">11411 / Event Manager </v>
      </c>
      <c r="F374" s="142"/>
    </row>
    <row r="375" spans="1:6" x14ac:dyDescent="0.25">
      <c r="A375" s="139" t="s">
        <v>3359</v>
      </c>
      <c r="B375" s="139" t="s">
        <v>400</v>
      </c>
      <c r="C375" s="139" t="s">
        <v>980</v>
      </c>
      <c r="D375" s="139" t="s">
        <v>981</v>
      </c>
      <c r="E375" s="15" t="str">
        <f t="shared" si="5"/>
        <v xml:space="preserve">11412 / Event/Excursion Expert or Guide </v>
      </c>
      <c r="F375" s="142"/>
    </row>
    <row r="376" spans="1:6" x14ac:dyDescent="0.25">
      <c r="A376" s="139" t="s">
        <v>3359</v>
      </c>
      <c r="B376" s="139" t="s">
        <v>400</v>
      </c>
      <c r="C376" s="139" t="s">
        <v>982</v>
      </c>
      <c r="D376" s="139" t="s">
        <v>983</v>
      </c>
      <c r="E376" s="15" t="str">
        <f t="shared" si="5"/>
        <v>11500 / Technical staff</v>
      </c>
      <c r="F376" s="142"/>
    </row>
    <row r="377" spans="1:6" x14ac:dyDescent="0.25">
      <c r="A377" s="139" t="s">
        <v>3359</v>
      </c>
      <c r="B377" s="139" t="s">
        <v>400</v>
      </c>
      <c r="C377" s="139" t="s">
        <v>984</v>
      </c>
      <c r="D377" s="139" t="s">
        <v>985</v>
      </c>
      <c r="E377" s="15" t="str">
        <f t="shared" si="5"/>
        <v>11501 / Maintenance Engineer</v>
      </c>
      <c r="F377" s="142"/>
    </row>
    <row r="378" spans="1:6" x14ac:dyDescent="0.25">
      <c r="A378" s="139" t="s">
        <v>3359</v>
      </c>
      <c r="B378" s="139" t="s">
        <v>400</v>
      </c>
      <c r="C378" s="139" t="s">
        <v>986</v>
      </c>
      <c r="D378" s="139" t="s">
        <v>987</v>
      </c>
      <c r="E378" s="15" t="str">
        <f t="shared" si="5"/>
        <v>11502 / Exhaust Gas Cleaning Systems Engineer (EGCS)</v>
      </c>
      <c r="F378" s="142"/>
    </row>
    <row r="379" spans="1:6" x14ac:dyDescent="0.25">
      <c r="A379" s="139" t="s">
        <v>3359</v>
      </c>
      <c r="B379" s="139" t="s">
        <v>400</v>
      </c>
      <c r="C379" s="139" t="s">
        <v>988</v>
      </c>
      <c r="D379" s="139" t="s">
        <v>989</v>
      </c>
      <c r="E379" s="15" t="str">
        <f t="shared" si="5"/>
        <v>11503 / Environmental Officer</v>
      </c>
      <c r="F379" s="142"/>
    </row>
    <row r="380" spans="1:6" x14ac:dyDescent="0.25">
      <c r="A380" s="139" t="s">
        <v>3359</v>
      </c>
      <c r="B380" s="139" t="s">
        <v>400</v>
      </c>
      <c r="C380" s="139" t="s">
        <v>990</v>
      </c>
      <c r="D380" s="139" t="s">
        <v>991</v>
      </c>
      <c r="E380" s="15" t="str">
        <f t="shared" si="5"/>
        <v>11504 / Recycling Operations Officer</v>
      </c>
      <c r="F380" s="142"/>
    </row>
    <row r="381" spans="1:6" x14ac:dyDescent="0.25">
      <c r="A381" s="139" t="s">
        <v>3359</v>
      </c>
      <c r="B381" s="139" t="s">
        <v>400</v>
      </c>
      <c r="C381" s="139" t="s">
        <v>992</v>
      </c>
      <c r="D381" s="139" t="s">
        <v>993</v>
      </c>
      <c r="E381" s="15" t="str">
        <f t="shared" si="5"/>
        <v>11505 / Junior Environmental Officer</v>
      </c>
      <c r="F381" s="142"/>
    </row>
    <row r="382" spans="1:6" x14ac:dyDescent="0.25">
      <c r="A382" s="139" t="s">
        <v>3359</v>
      </c>
      <c r="B382" s="139" t="s">
        <v>400</v>
      </c>
      <c r="C382" s="139" t="s">
        <v>994</v>
      </c>
      <c r="D382" s="139" t="s">
        <v>995</v>
      </c>
      <c r="E382" s="15" t="str">
        <f t="shared" si="5"/>
        <v>11506 / Process Engineer (Rating)</v>
      </c>
      <c r="F382" s="142"/>
    </row>
    <row r="383" spans="1:6" x14ac:dyDescent="0.25">
      <c r="A383" s="139" t="s">
        <v>3359</v>
      </c>
      <c r="B383" s="139" t="s">
        <v>400</v>
      </c>
      <c r="C383" s="139" t="s">
        <v>996</v>
      </c>
      <c r="D383" s="139" t="s">
        <v>997</v>
      </c>
      <c r="E383" s="15" t="str">
        <f t="shared" si="5"/>
        <v>11507 / Waste Water Plant Assistant</v>
      </c>
      <c r="F383" s="142"/>
    </row>
    <row r="384" spans="1:6" x14ac:dyDescent="0.25">
      <c r="A384" s="139" t="s">
        <v>3359</v>
      </c>
      <c r="B384" s="139" t="s">
        <v>400</v>
      </c>
      <c r="C384" s="139" t="s">
        <v>998</v>
      </c>
      <c r="D384" s="139" t="s">
        <v>999</v>
      </c>
      <c r="E384" s="15" t="str">
        <f t="shared" si="5"/>
        <v>11508 / Garbage Handler</v>
      </c>
      <c r="F384" s="142"/>
    </row>
    <row r="385" spans="1:6" x14ac:dyDescent="0.25">
      <c r="A385" s="139" t="s">
        <v>3359</v>
      </c>
      <c r="B385" s="139" t="s">
        <v>400</v>
      </c>
      <c r="C385" s="139" t="s">
        <v>1000</v>
      </c>
      <c r="D385" s="139" t="s">
        <v>1001</v>
      </c>
      <c r="E385" s="15" t="str">
        <f t="shared" si="5"/>
        <v>11509 / Facility Manager (Rating)</v>
      </c>
      <c r="F385" s="142"/>
    </row>
    <row r="386" spans="1:6" x14ac:dyDescent="0.25">
      <c r="A386" s="139" t="s">
        <v>3359</v>
      </c>
      <c r="B386" s="139" t="s">
        <v>400</v>
      </c>
      <c r="C386" s="139" t="s">
        <v>1002</v>
      </c>
      <c r="D386" s="139" t="s">
        <v>1003</v>
      </c>
      <c r="E386" s="15" t="str">
        <f t="shared" si="5"/>
        <v>11510 / Facility Crewmember</v>
      </c>
      <c r="F386" s="142"/>
    </row>
    <row r="387" spans="1:6" x14ac:dyDescent="0.25">
      <c r="A387" s="139" t="s">
        <v>3359</v>
      </c>
      <c r="B387" s="139" t="s">
        <v>400</v>
      </c>
      <c r="C387" s="139" t="s">
        <v>1004</v>
      </c>
      <c r="D387" s="139" t="s">
        <v>1005</v>
      </c>
      <c r="E387" s="15" t="str">
        <f t="shared" ref="E387:E450" si="6">C387&amp;" / "&amp;D387</f>
        <v>11511 / Entertainment Electronics Officer</v>
      </c>
      <c r="F387" s="142"/>
    </row>
    <row r="388" spans="1:6" x14ac:dyDescent="0.25">
      <c r="A388" s="139" t="s">
        <v>3359</v>
      </c>
      <c r="B388" s="139" t="s">
        <v>400</v>
      </c>
      <c r="C388" s="139" t="s">
        <v>1006</v>
      </c>
      <c r="D388" s="139" t="s">
        <v>1007</v>
      </c>
      <c r="E388" s="15" t="str">
        <f t="shared" si="6"/>
        <v>11512 / IT-Communications Officer</v>
      </c>
      <c r="F388" s="142"/>
    </row>
    <row r="389" spans="1:6" x14ac:dyDescent="0.25">
      <c r="A389" s="139" t="s">
        <v>3359</v>
      </c>
      <c r="B389" s="139" t="s">
        <v>400</v>
      </c>
      <c r="C389" s="139" t="s">
        <v>1008</v>
      </c>
      <c r="D389" s="139" t="s">
        <v>1009</v>
      </c>
      <c r="E389" s="15" t="str">
        <f t="shared" si="6"/>
        <v>11513 / IT-Technician</v>
      </c>
      <c r="F389" s="142"/>
    </row>
    <row r="390" spans="1:6" x14ac:dyDescent="0.25">
      <c r="A390" s="139" t="s">
        <v>3359</v>
      </c>
      <c r="B390" s="139" t="s">
        <v>400</v>
      </c>
      <c r="C390" s="139" t="s">
        <v>1010</v>
      </c>
      <c r="D390" s="139" t="s">
        <v>1011</v>
      </c>
      <c r="E390" s="15" t="str">
        <f t="shared" si="6"/>
        <v>11514 / Assistant IT-Technician</v>
      </c>
      <c r="F390" s="142"/>
    </row>
    <row r="391" spans="1:6" x14ac:dyDescent="0.25">
      <c r="A391" s="139" t="s">
        <v>3359</v>
      </c>
      <c r="B391" s="139" t="s">
        <v>400</v>
      </c>
      <c r="C391" s="139" t="s">
        <v>1012</v>
      </c>
      <c r="D391" s="139" t="s">
        <v>1013</v>
      </c>
      <c r="E391" s="15" t="str">
        <f t="shared" si="6"/>
        <v>11515 / HVAC Engineer (Rating) {Air Conditioning etc}</v>
      </c>
      <c r="F391" s="142"/>
    </row>
    <row r="392" spans="1:6" x14ac:dyDescent="0.25">
      <c r="A392" s="139" t="s">
        <v>3359</v>
      </c>
      <c r="B392" s="139" t="s">
        <v>400</v>
      </c>
      <c r="C392" s="139" t="s">
        <v>1014</v>
      </c>
      <c r="D392" s="139" t="s">
        <v>1015</v>
      </c>
      <c r="E392" s="15" t="str">
        <f t="shared" si="6"/>
        <v>11516 / 1st. HVAC Technician &amp; Refrigeration Assistant</v>
      </c>
      <c r="F392" s="142"/>
    </row>
    <row r="393" spans="1:6" x14ac:dyDescent="0.25">
      <c r="A393" s="139" t="s">
        <v>3359</v>
      </c>
      <c r="B393" s="139" t="s">
        <v>400</v>
      </c>
      <c r="C393" s="139" t="s">
        <v>1016</v>
      </c>
      <c r="D393" s="139" t="s">
        <v>1017</v>
      </c>
      <c r="E393" s="15" t="str">
        <f t="shared" si="6"/>
        <v>11517 / 2nd. HVAC Technician &amp; Refrigeration Assistant</v>
      </c>
      <c r="F393" s="142"/>
    </row>
    <row r="394" spans="1:6" x14ac:dyDescent="0.25">
      <c r="A394" s="139" t="s">
        <v>3359</v>
      </c>
      <c r="B394" s="139" t="s">
        <v>400</v>
      </c>
      <c r="C394" s="139" t="s">
        <v>1018</v>
      </c>
      <c r="D394" s="139" t="s">
        <v>1019</v>
      </c>
      <c r="E394" s="15" t="str">
        <f t="shared" si="6"/>
        <v>11518 / QMED (Qualified Member of the Engine Department)</v>
      </c>
      <c r="F394" s="142"/>
    </row>
    <row r="395" spans="1:6" x14ac:dyDescent="0.25">
      <c r="A395" s="139" t="s">
        <v>3359</v>
      </c>
      <c r="B395" s="139" t="s">
        <v>400</v>
      </c>
      <c r="C395" s="139" t="s">
        <v>1020</v>
      </c>
      <c r="D395" s="139" t="s">
        <v>1021</v>
      </c>
      <c r="E395" s="15" t="str">
        <f t="shared" si="6"/>
        <v>11600 / Safety staff</v>
      </c>
      <c r="F395" s="142"/>
    </row>
    <row r="396" spans="1:6" x14ac:dyDescent="0.25">
      <c r="A396" s="139" t="s">
        <v>3359</v>
      </c>
      <c r="B396" s="139" t="s">
        <v>400</v>
      </c>
      <c r="C396" s="139" t="s">
        <v>1022</v>
      </c>
      <c r="D396" s="139" t="s">
        <v>1023</v>
      </c>
      <c r="E396" s="15" t="str">
        <f t="shared" si="6"/>
        <v>11601 / Ship Safety Officer</v>
      </c>
      <c r="F396" s="142"/>
    </row>
    <row r="397" spans="1:6" x14ac:dyDescent="0.25">
      <c r="A397" s="139" t="s">
        <v>3359</v>
      </c>
      <c r="B397" s="139" t="s">
        <v>400</v>
      </c>
      <c r="C397" s="139" t="s">
        <v>1024</v>
      </c>
      <c r="D397" s="139" t="s">
        <v>1025</v>
      </c>
      <c r="E397" s="15" t="str">
        <f t="shared" si="6"/>
        <v>11602 / Safety Officer	 Life Saving Appliances (LSA)</v>
      </c>
      <c r="F397" s="142"/>
    </row>
    <row r="398" spans="1:6" x14ac:dyDescent="0.25">
      <c r="A398" s="139" t="s">
        <v>3359</v>
      </c>
      <c r="B398" s="139" t="s">
        <v>400</v>
      </c>
      <c r="C398" s="139" t="s">
        <v>1026</v>
      </c>
      <c r="D398" s="139" t="s">
        <v>1027</v>
      </c>
      <c r="E398" s="15" t="str">
        <f t="shared" si="6"/>
        <v>11603 / Safety Officer	 Fire-Fighting (FF)</v>
      </c>
      <c r="F398" s="142"/>
    </row>
    <row r="399" spans="1:6" x14ac:dyDescent="0.25">
      <c r="A399" s="139" t="s">
        <v>3359</v>
      </c>
      <c r="B399" s="139" t="s">
        <v>400</v>
      </c>
      <c r="C399" s="139" t="s">
        <v>1028</v>
      </c>
      <c r="D399" s="139" t="s">
        <v>1029</v>
      </c>
      <c r="E399" s="15" t="str">
        <f t="shared" si="6"/>
        <v xml:space="preserve">11604 / Safety A.B. Rating for Life Saving Appliances (LSA) </v>
      </c>
      <c r="F399" s="142"/>
    </row>
    <row r="400" spans="1:6" x14ac:dyDescent="0.25">
      <c r="A400" s="139" t="s">
        <v>3359</v>
      </c>
      <c r="B400" s="139" t="s">
        <v>400</v>
      </c>
      <c r="C400" s="139" t="s">
        <v>1030</v>
      </c>
      <c r="D400" s="139" t="s">
        <v>1031</v>
      </c>
      <c r="E400" s="15" t="str">
        <f t="shared" si="6"/>
        <v>11605 / Deck Clerk</v>
      </c>
      <c r="F400" s="142"/>
    </row>
    <row r="401" spans="1:6" x14ac:dyDescent="0.25">
      <c r="A401" s="139" t="s">
        <v>3359</v>
      </c>
      <c r="B401" s="139" t="s">
        <v>400</v>
      </c>
      <c r="C401" s="139" t="s">
        <v>1032</v>
      </c>
      <c r="D401" s="139" t="s">
        <v>1033</v>
      </c>
      <c r="E401" s="15" t="str">
        <f t="shared" si="6"/>
        <v>11606 / Chief Fire-Fighter (Chief Fireman)</v>
      </c>
      <c r="F401" s="142"/>
    </row>
    <row r="402" spans="1:6" x14ac:dyDescent="0.25">
      <c r="A402" s="139" t="s">
        <v>3359</v>
      </c>
      <c r="B402" s="139" t="s">
        <v>400</v>
      </c>
      <c r="C402" s="139" t="s">
        <v>1034</v>
      </c>
      <c r="D402" s="139" t="s">
        <v>1035</v>
      </c>
      <c r="E402" s="15" t="str">
        <f t="shared" si="6"/>
        <v>11607 / Fire-Fighter/Fireman</v>
      </c>
      <c r="F402" s="142"/>
    </row>
    <row r="403" spans="1:6" x14ac:dyDescent="0.25">
      <c r="A403" s="139" t="s">
        <v>3359</v>
      </c>
      <c r="B403" s="139" t="s">
        <v>400</v>
      </c>
      <c r="C403" s="139" t="s">
        <v>1036</v>
      </c>
      <c r="D403" s="139" t="s">
        <v>1037</v>
      </c>
      <c r="E403" s="15" t="str">
        <f t="shared" si="6"/>
        <v xml:space="preserve">11608 / Ship Security Officer on Cruise ships </v>
      </c>
      <c r="F403" s="142"/>
    </row>
    <row r="404" spans="1:6" x14ac:dyDescent="0.25">
      <c r="A404" s="139" t="s">
        <v>3359</v>
      </c>
      <c r="B404" s="139" t="s">
        <v>400</v>
      </c>
      <c r="C404" s="139" t="s">
        <v>1038</v>
      </c>
      <c r="D404" s="139" t="s">
        <v>1039</v>
      </c>
      <c r="E404" s="15" t="str">
        <f t="shared" si="6"/>
        <v>11609 / Assistant Security Officer</v>
      </c>
      <c r="F404" s="142"/>
    </row>
    <row r="405" spans="1:6" x14ac:dyDescent="0.25">
      <c r="A405" s="139" t="s">
        <v>3359</v>
      </c>
      <c r="B405" s="139" t="s">
        <v>400</v>
      </c>
      <c r="C405" s="139" t="s">
        <v>1040</v>
      </c>
      <c r="D405" s="139" t="s">
        <v>1041</v>
      </c>
      <c r="E405" s="15" t="str">
        <f t="shared" si="6"/>
        <v>11610 / Security Guard</v>
      </c>
      <c r="F405" s="142"/>
    </row>
    <row r="406" spans="1:6" x14ac:dyDescent="0.25">
      <c r="A406" s="139" t="s">
        <v>3359</v>
      </c>
      <c r="B406" s="139" t="s">
        <v>400</v>
      </c>
      <c r="C406" s="139" t="s">
        <v>1042</v>
      </c>
      <c r="D406" s="139" t="s">
        <v>1043</v>
      </c>
      <c r="E406" s="15" t="str">
        <f t="shared" si="6"/>
        <v xml:space="preserve">11700 / Fisher  </v>
      </c>
      <c r="F406" s="142"/>
    </row>
    <row r="407" spans="1:6" x14ac:dyDescent="0.25">
      <c r="A407" s="139" t="s">
        <v>3359</v>
      </c>
      <c r="B407" s="139" t="s">
        <v>400</v>
      </c>
      <c r="C407" s="139" t="s">
        <v>1044</v>
      </c>
      <c r="D407" s="139" t="s">
        <v>1045</v>
      </c>
      <c r="E407" s="15" t="str">
        <f t="shared" si="6"/>
        <v xml:space="preserve">11701 / Fish-Worker	 Fish-Processor (on board) </v>
      </c>
      <c r="F407" s="142"/>
    </row>
    <row r="408" spans="1:6" x14ac:dyDescent="0.25">
      <c r="A408" s="139" t="s">
        <v>3359</v>
      </c>
      <c r="B408" s="139" t="s">
        <v>400</v>
      </c>
      <c r="C408" s="139" t="s">
        <v>1046</v>
      </c>
      <c r="D408" s="139" t="s">
        <v>1047</v>
      </c>
      <c r="E408" s="15" t="str">
        <f t="shared" si="6"/>
        <v>11702 / Factory Foreman on board Fishing Vessels</v>
      </c>
      <c r="F408" s="142"/>
    </row>
    <row r="409" spans="1:6" x14ac:dyDescent="0.25">
      <c r="A409" s="139" t="s">
        <v>3359</v>
      </c>
      <c r="B409" s="139" t="s">
        <v>400</v>
      </c>
      <c r="C409" s="139" t="s">
        <v>1048</v>
      </c>
      <c r="D409" s="139" t="s">
        <v>1049</v>
      </c>
      <c r="E409" s="15" t="str">
        <f t="shared" si="6"/>
        <v>11703 / Boat Handler</v>
      </c>
      <c r="F409" s="142"/>
    </row>
    <row r="410" spans="1:6" x14ac:dyDescent="0.25">
      <c r="A410" s="139" t="s">
        <v>3359</v>
      </c>
      <c r="B410" s="139" t="s">
        <v>400</v>
      </c>
      <c r="C410" s="139" t="s">
        <v>1050</v>
      </c>
      <c r="D410" s="139" t="s">
        <v>1051</v>
      </c>
      <c r="E410" s="15" t="str">
        <f t="shared" si="6"/>
        <v>11704 / Diver (Fishing Industry)</v>
      </c>
      <c r="F410" s="142"/>
    </row>
    <row r="411" spans="1:6" x14ac:dyDescent="0.25">
      <c r="A411" s="139" t="s">
        <v>3359</v>
      </c>
      <c r="B411" s="139" t="s">
        <v>400</v>
      </c>
      <c r="C411" s="139" t="s">
        <v>1052</v>
      </c>
      <c r="D411" s="139" t="s">
        <v>1053</v>
      </c>
      <c r="E411" s="15" t="str">
        <f t="shared" si="6"/>
        <v>11705 / Netmaker</v>
      </c>
      <c r="F411" s="142"/>
    </row>
    <row r="412" spans="1:6" x14ac:dyDescent="0.25">
      <c r="A412" s="139" t="s">
        <v>3359</v>
      </c>
      <c r="B412" s="139" t="s">
        <v>400</v>
      </c>
      <c r="C412" s="139" t="s">
        <v>1054</v>
      </c>
      <c r="D412" s="139" t="s">
        <v>1055</v>
      </c>
      <c r="E412" s="15" t="str">
        <f t="shared" si="6"/>
        <v>11706 / Spotter</v>
      </c>
      <c r="F412" s="142"/>
    </row>
    <row r="413" spans="1:6" x14ac:dyDescent="0.25">
      <c r="A413" s="139" t="s">
        <v>3359</v>
      </c>
      <c r="B413" s="139" t="s">
        <v>400</v>
      </c>
      <c r="C413" s="139" t="s">
        <v>1056</v>
      </c>
      <c r="D413" s="139" t="s">
        <v>1057</v>
      </c>
      <c r="E413" s="15" t="str">
        <f t="shared" si="6"/>
        <v>11707 / Harpooner</v>
      </c>
      <c r="F413" s="142"/>
    </row>
    <row r="414" spans="1:6" x14ac:dyDescent="0.25">
      <c r="A414" s="139" t="s">
        <v>3359</v>
      </c>
      <c r="B414" s="139" t="s">
        <v>400</v>
      </c>
      <c r="C414" s="139" t="s">
        <v>1058</v>
      </c>
      <c r="D414" s="139" t="s">
        <v>1059</v>
      </c>
      <c r="E414" s="15" t="str">
        <f t="shared" si="6"/>
        <v>11708 / Winchman</v>
      </c>
      <c r="F414" s="142"/>
    </row>
    <row r="415" spans="1:6" x14ac:dyDescent="0.25">
      <c r="A415" s="139" t="s">
        <v>3359</v>
      </c>
      <c r="B415" s="139" t="s">
        <v>400</v>
      </c>
      <c r="C415" s="139" t="s">
        <v>1060</v>
      </c>
      <c r="D415" s="139" t="s">
        <v>1061</v>
      </c>
      <c r="E415" s="15" t="str">
        <f t="shared" si="6"/>
        <v>11709 / Efficient Deckhand Fishing Vessels</v>
      </c>
      <c r="F415" s="142"/>
    </row>
    <row r="416" spans="1:6" x14ac:dyDescent="0.25">
      <c r="A416" s="139" t="s">
        <v>3359</v>
      </c>
      <c r="B416" s="139" t="s">
        <v>400</v>
      </c>
      <c r="C416" s="139" t="s">
        <v>1062</v>
      </c>
      <c r="D416" s="139" t="s">
        <v>1063</v>
      </c>
      <c r="E416" s="15" t="str">
        <f t="shared" si="6"/>
        <v>11710 / Deck Hand on Fishing Vessels</v>
      </c>
      <c r="F416" s="142"/>
    </row>
    <row r="417" spans="1:6" x14ac:dyDescent="0.25">
      <c r="A417" s="139" t="s">
        <v>3359</v>
      </c>
      <c r="B417" s="139" t="s">
        <v>400</v>
      </c>
      <c r="C417" s="139" t="s">
        <v>1064</v>
      </c>
      <c r="D417" s="139" t="s">
        <v>1065</v>
      </c>
      <c r="E417" s="15" t="str">
        <f t="shared" si="6"/>
        <v>11711 / Marine Biologist on Fishery Research Vessels</v>
      </c>
      <c r="F417" s="142"/>
    </row>
    <row r="418" spans="1:6" x14ac:dyDescent="0.25">
      <c r="A418" s="139" t="s">
        <v>3359</v>
      </c>
      <c r="B418" s="139" t="s">
        <v>400</v>
      </c>
      <c r="C418" s="139" t="s">
        <v>1066</v>
      </c>
      <c r="D418" s="139" t="s">
        <v>1067</v>
      </c>
      <c r="E418" s="15" t="str">
        <f t="shared" si="6"/>
        <v>11712 / Refrigeration Engineer on fishing vessels</v>
      </c>
      <c r="F418" s="142"/>
    </row>
    <row r="419" spans="1:6" x14ac:dyDescent="0.25">
      <c r="A419" s="139" t="s">
        <v>3359</v>
      </c>
      <c r="B419" s="139" t="s">
        <v>400</v>
      </c>
      <c r="C419" s="139" t="s">
        <v>1068</v>
      </c>
      <c r="D419" s="139" t="s">
        <v>1069</v>
      </c>
      <c r="E419" s="15" t="str">
        <f t="shared" si="6"/>
        <v>11713 / Maintenance Technician / Installation Technician</v>
      </c>
      <c r="F419" s="142"/>
    </row>
    <row r="420" spans="1:6" x14ac:dyDescent="0.25">
      <c r="A420" s="139" t="s">
        <v>3359</v>
      </c>
      <c r="B420" s="139" t="s">
        <v>400</v>
      </c>
      <c r="C420" s="139" t="s">
        <v>1070</v>
      </c>
      <c r="D420" s="139" t="s">
        <v>1071</v>
      </c>
      <c r="E420" s="15" t="str">
        <f t="shared" si="6"/>
        <v>11714 / Marine Refrigeration Technician</v>
      </c>
      <c r="F420" s="142"/>
    </row>
    <row r="421" spans="1:6" x14ac:dyDescent="0.25">
      <c r="A421" s="139" t="s">
        <v>3359</v>
      </c>
      <c r="B421" s="139" t="s">
        <v>400</v>
      </c>
      <c r="C421" s="139" t="s">
        <v>1072</v>
      </c>
      <c r="D421" s="139" t="s">
        <v>1073</v>
      </c>
      <c r="E421" s="15" t="str">
        <f t="shared" si="6"/>
        <v xml:space="preserve">11800 / (Maritime) Barge Supervisor (with or without STCW Certificate Qualifications) </v>
      </c>
      <c r="F421" s="142"/>
    </row>
    <row r="422" spans="1:6" x14ac:dyDescent="0.25">
      <c r="A422" s="139" t="s">
        <v>3359</v>
      </c>
      <c r="B422" s="139" t="s">
        <v>400</v>
      </c>
      <c r="C422" s="139" t="s">
        <v>1074</v>
      </c>
      <c r="D422" s="139" t="s">
        <v>1075</v>
      </c>
      <c r="E422" s="15" t="str">
        <f t="shared" si="6"/>
        <v>11801 / Deputy Platform Manager with Master Mariner Certification</v>
      </c>
      <c r="F422" s="142"/>
    </row>
    <row r="423" spans="1:6" x14ac:dyDescent="0.25">
      <c r="A423" s="139" t="s">
        <v>3359</v>
      </c>
      <c r="B423" s="139" t="s">
        <v>400</v>
      </c>
      <c r="C423" s="139" t="s">
        <v>1076</v>
      </c>
      <c r="D423" s="139" t="s">
        <v>1077</v>
      </c>
      <c r="E423" s="15" t="str">
        <f t="shared" si="6"/>
        <v xml:space="preserve">11802 / Stability Supervisor on MODUs or MOPUs </v>
      </c>
      <c r="F423" s="142"/>
    </row>
    <row r="424" spans="1:6" x14ac:dyDescent="0.25">
      <c r="A424" s="139" t="s">
        <v>3359</v>
      </c>
      <c r="B424" s="139" t="s">
        <v>400</v>
      </c>
      <c r="C424" s="139" t="s">
        <v>1078</v>
      </c>
      <c r="D424" s="139" t="s">
        <v>1079</v>
      </c>
      <c r="E424" s="15" t="str">
        <f t="shared" si="6"/>
        <v xml:space="preserve">11803 / Ballast Control Technician </v>
      </c>
      <c r="F424" s="142"/>
    </row>
    <row r="425" spans="1:6" x14ac:dyDescent="0.25">
      <c r="A425" s="139" t="s">
        <v>3359</v>
      </c>
      <c r="B425" s="139" t="s">
        <v>400</v>
      </c>
      <c r="C425" s="139" t="s">
        <v>1080</v>
      </c>
      <c r="D425" s="139" t="s">
        <v>1081</v>
      </c>
      <c r="E425" s="15" t="str">
        <f t="shared" si="6"/>
        <v>11804 / Ballast Controlman on Offshore	 MODUs or MOPUs</v>
      </c>
      <c r="F425" s="142"/>
    </row>
    <row r="426" spans="1:6" x14ac:dyDescent="0.25">
      <c r="A426" s="139" t="s">
        <v>3359</v>
      </c>
      <c r="B426" s="139" t="s">
        <v>400</v>
      </c>
      <c r="C426" s="139" t="s">
        <v>1082</v>
      </c>
      <c r="D426" s="139" t="s">
        <v>1083</v>
      </c>
      <c r="E426" s="15" t="str">
        <f t="shared" si="6"/>
        <v>11805 / Mudstrainer Operator</v>
      </c>
      <c r="F426" s="142"/>
    </row>
    <row r="427" spans="1:6" x14ac:dyDescent="0.25">
      <c r="A427" s="139" t="s">
        <v>3359</v>
      </c>
      <c r="B427" s="139" t="s">
        <v>400</v>
      </c>
      <c r="C427" s="139" t="s">
        <v>1084</v>
      </c>
      <c r="D427" s="139" t="s">
        <v>1085</v>
      </c>
      <c r="E427" s="15" t="str">
        <f t="shared" si="6"/>
        <v>11806 / Dynamic Positioning Officer (DPO) on Offshore	 MODUs or MOPUs</v>
      </c>
      <c r="F427" s="142"/>
    </row>
    <row r="428" spans="1:6" x14ac:dyDescent="0.25">
      <c r="A428" s="139" t="s">
        <v>3359</v>
      </c>
      <c r="B428" s="139" t="s">
        <v>400</v>
      </c>
      <c r="C428" s="139" t="s">
        <v>1086</v>
      </c>
      <c r="D428" s="139" t="s">
        <v>1087</v>
      </c>
      <c r="E428" s="15" t="str">
        <f t="shared" si="6"/>
        <v>11807 / Seismic Navigator</v>
      </c>
      <c r="F428" s="142"/>
    </row>
    <row r="429" spans="1:6" x14ac:dyDescent="0.25">
      <c r="A429" s="139" t="s">
        <v>3359</v>
      </c>
      <c r="B429" s="139" t="s">
        <v>400</v>
      </c>
      <c r="C429" s="139" t="s">
        <v>1088</v>
      </c>
      <c r="D429" s="139" t="s">
        <v>1089</v>
      </c>
      <c r="E429" s="15" t="str">
        <f t="shared" si="6"/>
        <v xml:space="preserve">11808 / Seismic Surveyor </v>
      </c>
      <c r="F429" s="142"/>
    </row>
    <row r="430" spans="1:6" x14ac:dyDescent="0.25">
      <c r="A430" s="139" t="s">
        <v>3359</v>
      </c>
      <c r="B430" s="139" t="s">
        <v>400</v>
      </c>
      <c r="C430" s="139" t="s">
        <v>1090</v>
      </c>
      <c r="D430" s="139" t="s">
        <v>1091</v>
      </c>
      <c r="E430" s="15" t="str">
        <f t="shared" si="6"/>
        <v>11809 / Cartographer &amp; Draughtsman</v>
      </c>
      <c r="F430" s="142"/>
    </row>
    <row r="431" spans="1:6" x14ac:dyDescent="0.25">
      <c r="A431" s="139" t="s">
        <v>3359</v>
      </c>
      <c r="B431" s="139" t="s">
        <v>400</v>
      </c>
      <c r="C431" s="139" t="s">
        <v>1092</v>
      </c>
      <c r="D431" s="139" t="s">
        <v>1093</v>
      </c>
      <c r="E431" s="15" t="str">
        <f t="shared" si="6"/>
        <v>11810 / Platform Manager / Rig Manager</v>
      </c>
      <c r="F431" s="142"/>
    </row>
    <row r="432" spans="1:6" x14ac:dyDescent="0.25">
      <c r="A432" s="139" t="s">
        <v>3359</v>
      </c>
      <c r="B432" s="139" t="s">
        <v>400</v>
      </c>
      <c r="C432" s="139" t="s">
        <v>1094</v>
      </c>
      <c r="D432" s="139" t="s">
        <v>1095</v>
      </c>
      <c r="E432" s="15" t="str">
        <f t="shared" si="6"/>
        <v>11811 / Barge Engineer with STCW Certification on MODUs or MOPUs</v>
      </c>
      <c r="F432" s="142"/>
    </row>
    <row r="433" spans="1:6" x14ac:dyDescent="0.25">
      <c r="A433" s="139" t="s">
        <v>3359</v>
      </c>
      <c r="B433" s="139" t="s">
        <v>400</v>
      </c>
      <c r="C433" s="139" t="s">
        <v>1096</v>
      </c>
      <c r="D433" s="139" t="s">
        <v>1097</v>
      </c>
      <c r="E433" s="15" t="str">
        <f t="shared" si="6"/>
        <v>11812 / Civil Engineer</v>
      </c>
      <c r="F433" s="142"/>
    </row>
    <row r="434" spans="1:6" x14ac:dyDescent="0.25">
      <c r="A434" s="139" t="s">
        <v>3359</v>
      </c>
      <c r="B434" s="139" t="s">
        <v>400</v>
      </c>
      <c r="C434" s="139" t="s">
        <v>1098</v>
      </c>
      <c r="D434" s="139" t="s">
        <v>1099</v>
      </c>
      <c r="E434" s="15" t="str">
        <f t="shared" si="6"/>
        <v>11813 / Drilling Engineer</v>
      </c>
      <c r="F434" s="142"/>
    </row>
    <row r="435" spans="1:6" x14ac:dyDescent="0.25">
      <c r="A435" s="139" t="s">
        <v>3359</v>
      </c>
      <c r="B435" s="139" t="s">
        <v>400</v>
      </c>
      <c r="C435" s="139" t="s">
        <v>1100</v>
      </c>
      <c r="D435" s="139" t="s">
        <v>1101</v>
      </c>
      <c r="E435" s="15" t="str">
        <f t="shared" si="6"/>
        <v>11814 / Hydraulic Engineer</v>
      </c>
      <c r="F435" s="142"/>
    </row>
    <row r="436" spans="1:6" x14ac:dyDescent="0.25">
      <c r="A436" s="139" t="s">
        <v>3359</v>
      </c>
      <c r="B436" s="139" t="s">
        <v>400</v>
      </c>
      <c r="C436" s="139" t="s">
        <v>1102</v>
      </c>
      <c r="D436" s="139" t="s">
        <v>1103</v>
      </c>
      <c r="E436" s="15" t="str">
        <f t="shared" si="6"/>
        <v>11815 / Instrumentation Engineer</v>
      </c>
      <c r="F436" s="142"/>
    </row>
    <row r="437" spans="1:6" x14ac:dyDescent="0.25">
      <c r="A437" s="139" t="s">
        <v>3359</v>
      </c>
      <c r="B437" s="139" t="s">
        <v>400</v>
      </c>
      <c r="C437" s="139" t="s">
        <v>1104</v>
      </c>
      <c r="D437" s="139" t="s">
        <v>1105</v>
      </c>
      <c r="E437" s="15" t="str">
        <f t="shared" si="6"/>
        <v>11816 / Operation Engineer</v>
      </c>
      <c r="F437" s="142"/>
    </row>
    <row r="438" spans="1:6" x14ac:dyDescent="0.25">
      <c r="A438" s="139" t="s">
        <v>3359</v>
      </c>
      <c r="B438" s="139" t="s">
        <v>400</v>
      </c>
      <c r="C438" s="139" t="s">
        <v>1106</v>
      </c>
      <c r="D438" s="139" t="s">
        <v>1107</v>
      </c>
      <c r="E438" s="15" t="str">
        <f t="shared" si="6"/>
        <v xml:space="preserve">11817 / Structural Engineer </v>
      </c>
      <c r="F438" s="142"/>
    </row>
    <row r="439" spans="1:6" x14ac:dyDescent="0.25">
      <c r="A439" s="139" t="s">
        <v>3359</v>
      </c>
      <c r="B439" s="139" t="s">
        <v>400</v>
      </c>
      <c r="C439" s="139" t="s">
        <v>1108</v>
      </c>
      <c r="D439" s="139" t="s">
        <v>1109</v>
      </c>
      <c r="E439" s="15" t="str">
        <f t="shared" si="6"/>
        <v>11818 / Subsea Engineer</v>
      </c>
      <c r="F439" s="142"/>
    </row>
    <row r="440" spans="1:6" x14ac:dyDescent="0.25">
      <c r="A440" s="139" t="s">
        <v>3359</v>
      </c>
      <c r="B440" s="139" t="s">
        <v>400</v>
      </c>
      <c r="C440" s="139" t="s">
        <v>1110</v>
      </c>
      <c r="D440" s="139" t="s">
        <v>1111</v>
      </c>
      <c r="E440" s="15" t="str">
        <f t="shared" si="6"/>
        <v>11819 / Environmental Engineer</v>
      </c>
      <c r="F440" s="142"/>
    </row>
    <row r="441" spans="1:6" x14ac:dyDescent="0.25">
      <c r="A441" s="139" t="s">
        <v>3359</v>
      </c>
      <c r="B441" s="139" t="s">
        <v>400</v>
      </c>
      <c r="C441" s="139" t="s">
        <v>1112</v>
      </c>
      <c r="D441" s="139" t="s">
        <v>1113</v>
      </c>
      <c r="E441" s="15" t="str">
        <f t="shared" si="6"/>
        <v xml:space="preserve">11820 / Geotechnical Engineer </v>
      </c>
      <c r="F441" s="142"/>
    </row>
    <row r="442" spans="1:6" x14ac:dyDescent="0.25">
      <c r="A442" s="139" t="s">
        <v>3359</v>
      </c>
      <c r="B442" s="139" t="s">
        <v>400</v>
      </c>
      <c r="C442" s="139" t="s">
        <v>1114</v>
      </c>
      <c r="D442" s="139" t="s">
        <v>1115</v>
      </c>
      <c r="E442" s="15" t="str">
        <f t="shared" si="6"/>
        <v>11821 / Geochemist</v>
      </c>
      <c r="F442" s="142"/>
    </row>
    <row r="443" spans="1:6" x14ac:dyDescent="0.25">
      <c r="A443" s="139" t="s">
        <v>3359</v>
      </c>
      <c r="B443" s="139" t="s">
        <v>400</v>
      </c>
      <c r="C443" s="139" t="s">
        <v>1116</v>
      </c>
      <c r="D443" s="139" t="s">
        <v>1117</v>
      </c>
      <c r="E443" s="15" t="str">
        <f t="shared" si="6"/>
        <v xml:space="preserve">11822 / Geologist </v>
      </c>
      <c r="F443" s="142"/>
    </row>
    <row r="444" spans="1:6" x14ac:dyDescent="0.25">
      <c r="A444" s="139" t="s">
        <v>3359</v>
      </c>
      <c r="B444" s="139" t="s">
        <v>400</v>
      </c>
      <c r="C444" s="139" t="s">
        <v>1118</v>
      </c>
      <c r="D444" s="139" t="s">
        <v>1119</v>
      </c>
      <c r="E444" s="15" t="str">
        <f t="shared" si="6"/>
        <v>11823 / Laboratory Technician</v>
      </c>
      <c r="F444" s="142"/>
    </row>
    <row r="445" spans="1:6" x14ac:dyDescent="0.25">
      <c r="A445" s="139" t="s">
        <v>3359</v>
      </c>
      <c r="B445" s="139" t="s">
        <v>400</v>
      </c>
      <c r="C445" s="139" t="s">
        <v>1120</v>
      </c>
      <c r="D445" s="139" t="s">
        <v>1121</v>
      </c>
      <c r="E445" s="15" t="str">
        <f t="shared" si="6"/>
        <v xml:space="preserve">11824 / Refinery Supervisor </v>
      </c>
      <c r="F445" s="142"/>
    </row>
    <row r="446" spans="1:6" x14ac:dyDescent="0.25">
      <c r="A446" s="139" t="s">
        <v>3359</v>
      </c>
      <c r="B446" s="139" t="s">
        <v>400</v>
      </c>
      <c r="C446" s="139" t="s">
        <v>1122</v>
      </c>
      <c r="D446" s="139" t="s">
        <v>1123</v>
      </c>
      <c r="E446" s="15" t="str">
        <f t="shared" si="6"/>
        <v>11825 / Cargo Technician</v>
      </c>
      <c r="F446" s="142"/>
    </row>
    <row r="447" spans="1:6" x14ac:dyDescent="0.25">
      <c r="A447" s="139" t="s">
        <v>3359</v>
      </c>
      <c r="B447" s="139" t="s">
        <v>400</v>
      </c>
      <c r="C447" s="139" t="s">
        <v>1124</v>
      </c>
      <c r="D447" s="139" t="s">
        <v>1125</v>
      </c>
      <c r="E447" s="15" t="str">
        <f t="shared" si="6"/>
        <v>11826 / Process Operator</v>
      </c>
      <c r="F447" s="142"/>
    </row>
    <row r="448" spans="1:6" x14ac:dyDescent="0.25">
      <c r="A448" s="139" t="s">
        <v>3359</v>
      </c>
      <c r="B448" s="139" t="s">
        <v>400</v>
      </c>
      <c r="C448" s="139" t="s">
        <v>1126</v>
      </c>
      <c r="D448" s="139" t="s">
        <v>1127</v>
      </c>
      <c r="E448" s="15" t="str">
        <f t="shared" si="6"/>
        <v xml:space="preserve">11827 / Gas-Plant-Operator </v>
      </c>
      <c r="F448" s="142"/>
    </row>
    <row r="449" spans="1:6" x14ac:dyDescent="0.25">
      <c r="A449" s="139" t="s">
        <v>3359</v>
      </c>
      <c r="B449" s="139" t="s">
        <v>400</v>
      </c>
      <c r="C449" s="139" t="s">
        <v>1128</v>
      </c>
      <c r="D449" s="139" t="s">
        <v>1129</v>
      </c>
      <c r="E449" s="15" t="str">
        <f t="shared" si="6"/>
        <v>11828 / Production Supervisor</v>
      </c>
      <c r="F449" s="142"/>
    </row>
    <row r="450" spans="1:6" x14ac:dyDescent="0.25">
      <c r="A450" s="139" t="s">
        <v>3359</v>
      </c>
      <c r="B450" s="139" t="s">
        <v>400</v>
      </c>
      <c r="C450" s="139" t="s">
        <v>1130</v>
      </c>
      <c r="D450" s="139" t="s">
        <v>1131</v>
      </c>
      <c r="E450" s="15" t="str">
        <f t="shared" si="6"/>
        <v>11829 / Maintenance Supervisor</v>
      </c>
      <c r="F450" s="142"/>
    </row>
    <row r="451" spans="1:6" x14ac:dyDescent="0.25">
      <c r="A451" s="139" t="s">
        <v>3359</v>
      </c>
      <c r="B451" s="139" t="s">
        <v>400</v>
      </c>
      <c r="C451" s="139" t="s">
        <v>1132</v>
      </c>
      <c r="D451" s="139" t="s">
        <v>1133</v>
      </c>
      <c r="E451" s="15" t="str">
        <f t="shared" ref="E451:E514" si="7">C451&amp;" / "&amp;D451</f>
        <v>11830 / Deck Supervisor</v>
      </c>
      <c r="F451" s="142"/>
    </row>
    <row r="452" spans="1:6" x14ac:dyDescent="0.25">
      <c r="A452" s="139" t="s">
        <v>3359</v>
      </c>
      <c r="B452" s="139" t="s">
        <v>400</v>
      </c>
      <c r="C452" s="139" t="s">
        <v>1134</v>
      </c>
      <c r="D452" s="139" t="s">
        <v>1135</v>
      </c>
      <c r="E452" s="15" t="str">
        <f t="shared" si="7"/>
        <v>11831 / Safety Supervisor</v>
      </c>
      <c r="F452" s="142"/>
    </row>
    <row r="453" spans="1:6" x14ac:dyDescent="0.25">
      <c r="A453" s="139" t="s">
        <v>3359</v>
      </c>
      <c r="B453" s="139" t="s">
        <v>400</v>
      </c>
      <c r="C453" s="139" t="s">
        <v>1136</v>
      </c>
      <c r="D453" s="139" t="s">
        <v>1137</v>
      </c>
      <c r="E453" s="15" t="str">
        <f t="shared" si="7"/>
        <v>11832 / Section Supervisor</v>
      </c>
      <c r="F453" s="142"/>
    </row>
    <row r="454" spans="1:6" x14ac:dyDescent="0.25">
      <c r="A454" s="139" t="s">
        <v>3359</v>
      </c>
      <c r="B454" s="139" t="s">
        <v>400</v>
      </c>
      <c r="C454" s="139" t="s">
        <v>1138</v>
      </c>
      <c r="D454" s="139" t="s">
        <v>1139</v>
      </c>
      <c r="E454" s="15" t="str">
        <f t="shared" si="7"/>
        <v>11833 / Assistant Section Supervisor</v>
      </c>
      <c r="F454" s="142"/>
    </row>
    <row r="455" spans="1:6" x14ac:dyDescent="0.25">
      <c r="A455" s="139" t="s">
        <v>3359</v>
      </c>
      <c r="B455" s="139" t="s">
        <v>400</v>
      </c>
      <c r="C455" s="139" t="s">
        <v>1140</v>
      </c>
      <c r="D455" s="139" t="s">
        <v>1141</v>
      </c>
      <c r="E455" s="15" t="str">
        <f t="shared" si="7"/>
        <v>11834 / Crane Supervisor</v>
      </c>
      <c r="F455" s="142"/>
    </row>
    <row r="456" spans="1:6" x14ac:dyDescent="0.25">
      <c r="A456" s="139" t="s">
        <v>3359</v>
      </c>
      <c r="B456" s="139" t="s">
        <v>400</v>
      </c>
      <c r="C456" s="139" t="s">
        <v>1142</v>
      </c>
      <c r="D456" s="139" t="s">
        <v>1143</v>
      </c>
      <c r="E456" s="15" t="str">
        <f t="shared" si="7"/>
        <v>11835 / Winching Supervisor</v>
      </c>
      <c r="F456" s="142"/>
    </row>
    <row r="457" spans="1:6" x14ac:dyDescent="0.25">
      <c r="A457" s="139" t="s">
        <v>3359</v>
      </c>
      <c r="B457" s="139" t="s">
        <v>400</v>
      </c>
      <c r="C457" s="139" t="s">
        <v>1144</v>
      </c>
      <c r="D457" s="139" t="s">
        <v>1145</v>
      </c>
      <c r="E457" s="15" t="str">
        <f t="shared" si="7"/>
        <v>11836 / Diving Supervisor</v>
      </c>
      <c r="F457" s="142"/>
    </row>
    <row r="458" spans="1:6" x14ac:dyDescent="0.25">
      <c r="A458" s="139" t="s">
        <v>3359</v>
      </c>
      <c r="B458" s="139" t="s">
        <v>400</v>
      </c>
      <c r="C458" s="139" t="s">
        <v>1146</v>
      </c>
      <c r="D458" s="139" t="s">
        <v>1147</v>
      </c>
      <c r="E458" s="15" t="str">
        <f t="shared" si="7"/>
        <v>11837 / Technical Supervisor</v>
      </c>
      <c r="F458" s="142"/>
    </row>
    <row r="459" spans="1:6" x14ac:dyDescent="0.25">
      <c r="A459" s="139" t="s">
        <v>3359</v>
      </c>
      <c r="B459" s="139" t="s">
        <v>400</v>
      </c>
      <c r="C459" s="139" t="s">
        <v>1148</v>
      </c>
      <c r="D459" s="139" t="s">
        <v>1149</v>
      </c>
      <c r="E459" s="15" t="str">
        <f t="shared" si="7"/>
        <v>11838 / Control-room Operator</v>
      </c>
      <c r="F459" s="142"/>
    </row>
    <row r="460" spans="1:6" x14ac:dyDescent="0.25">
      <c r="A460" s="139" t="s">
        <v>3359</v>
      </c>
      <c r="B460" s="139" t="s">
        <v>400</v>
      </c>
      <c r="C460" s="139" t="s">
        <v>1150</v>
      </c>
      <c r="D460" s="139" t="s">
        <v>1151</v>
      </c>
      <c r="E460" s="15" t="str">
        <f t="shared" si="7"/>
        <v>11839 / Engine-room Operator</v>
      </c>
      <c r="F460" s="142"/>
    </row>
    <row r="461" spans="1:6" x14ac:dyDescent="0.25">
      <c r="A461" s="139" t="s">
        <v>3359</v>
      </c>
      <c r="B461" s="139" t="s">
        <v>400</v>
      </c>
      <c r="C461" s="139" t="s">
        <v>1152</v>
      </c>
      <c r="D461" s="139" t="s">
        <v>1153</v>
      </c>
      <c r="E461" s="15" t="str">
        <f t="shared" si="7"/>
        <v>11840 / Electronics Engineer</v>
      </c>
      <c r="F461" s="142"/>
    </row>
    <row r="462" spans="1:6" x14ac:dyDescent="0.25">
      <c r="A462" s="139" t="s">
        <v>3359</v>
      </c>
      <c r="B462" s="139" t="s">
        <v>400</v>
      </c>
      <c r="C462" s="139" t="s">
        <v>1154</v>
      </c>
      <c r="D462" s="139" t="s">
        <v>1155</v>
      </c>
      <c r="E462" s="15" t="str">
        <f t="shared" si="7"/>
        <v>11841 / Rig Electrician</v>
      </c>
      <c r="F462" s="142"/>
    </row>
    <row r="463" spans="1:6" x14ac:dyDescent="0.25">
      <c r="A463" s="139" t="s">
        <v>3359</v>
      </c>
      <c r="B463" s="139" t="s">
        <v>400</v>
      </c>
      <c r="C463" s="139" t="s">
        <v>1156</v>
      </c>
      <c r="D463" s="139" t="s">
        <v>1157</v>
      </c>
      <c r="E463" s="15" t="str">
        <f t="shared" si="7"/>
        <v>11842 / ROV Technical Pilot</v>
      </c>
      <c r="F463" s="142"/>
    </row>
    <row r="464" spans="1:6" x14ac:dyDescent="0.25">
      <c r="A464" s="139" t="s">
        <v>3359</v>
      </c>
      <c r="B464" s="139" t="s">
        <v>400</v>
      </c>
      <c r="C464" s="139" t="s">
        <v>1158</v>
      </c>
      <c r="D464" s="139" t="s">
        <v>1159</v>
      </c>
      <c r="E464" s="15" t="str">
        <f t="shared" si="7"/>
        <v>11843 / Drilling Superintendent</v>
      </c>
      <c r="F464" s="142"/>
    </row>
    <row r="465" spans="1:6" x14ac:dyDescent="0.25">
      <c r="A465" s="139" t="s">
        <v>3359</v>
      </c>
      <c r="B465" s="139" t="s">
        <v>400</v>
      </c>
      <c r="C465" s="139" t="s">
        <v>1160</v>
      </c>
      <c r="D465" s="139" t="s">
        <v>1161</v>
      </c>
      <c r="E465" s="15" t="str">
        <f t="shared" si="7"/>
        <v>11844 / Drilling Foreman</v>
      </c>
      <c r="F465" s="142"/>
    </row>
    <row r="466" spans="1:6" x14ac:dyDescent="0.25">
      <c r="A466" s="139" t="s">
        <v>3359</v>
      </c>
      <c r="B466" s="139" t="s">
        <v>400</v>
      </c>
      <c r="C466" s="139" t="s">
        <v>1162</v>
      </c>
      <c r="D466" s="139" t="s">
        <v>1163</v>
      </c>
      <c r="E466" s="15" t="str">
        <f t="shared" si="7"/>
        <v xml:space="preserve">11845 / Directional Driller </v>
      </c>
      <c r="F466" s="142"/>
    </row>
    <row r="467" spans="1:6" x14ac:dyDescent="0.25">
      <c r="A467" s="139" t="s">
        <v>3359</v>
      </c>
      <c r="B467" s="139" t="s">
        <v>400</v>
      </c>
      <c r="C467" s="139" t="s">
        <v>1164</v>
      </c>
      <c r="D467" s="139" t="s">
        <v>1165</v>
      </c>
      <c r="E467" s="15" t="str">
        <f t="shared" si="7"/>
        <v xml:space="preserve">11846 / Driller </v>
      </c>
      <c r="F467" s="142"/>
    </row>
    <row r="468" spans="1:6" x14ac:dyDescent="0.25">
      <c r="A468" s="139" t="s">
        <v>3359</v>
      </c>
      <c r="B468" s="139" t="s">
        <v>400</v>
      </c>
      <c r="C468" s="139" t="s">
        <v>1166</v>
      </c>
      <c r="D468" s="139" t="s">
        <v>1167</v>
      </c>
      <c r="E468" s="15" t="str">
        <f t="shared" si="7"/>
        <v>11847 / Assistant Driller</v>
      </c>
      <c r="F468" s="142"/>
    </row>
    <row r="469" spans="1:6" x14ac:dyDescent="0.25">
      <c r="A469" s="139" t="s">
        <v>3359</v>
      </c>
      <c r="B469" s="139" t="s">
        <v>400</v>
      </c>
      <c r="C469" s="139" t="s">
        <v>1168</v>
      </c>
      <c r="D469" s="139" t="s">
        <v>1169</v>
      </c>
      <c r="E469" s="15" t="str">
        <f t="shared" si="7"/>
        <v>11848 / Drilling and Maintenance Operator (DMO)</v>
      </c>
      <c r="F469" s="142"/>
    </row>
    <row r="470" spans="1:6" x14ac:dyDescent="0.25">
      <c r="A470" s="139" t="s">
        <v>3359</v>
      </c>
      <c r="B470" s="139" t="s">
        <v>400</v>
      </c>
      <c r="C470" s="139" t="s">
        <v>1170</v>
      </c>
      <c r="D470" s="139" t="s">
        <v>1171</v>
      </c>
      <c r="E470" s="15" t="str">
        <f t="shared" si="7"/>
        <v>11849 / Operation and Maintenance Operator (OMO)</v>
      </c>
      <c r="F470" s="142"/>
    </row>
    <row r="471" spans="1:6" x14ac:dyDescent="0.25">
      <c r="A471" s="139" t="s">
        <v>3359</v>
      </c>
      <c r="B471" s="139" t="s">
        <v>400</v>
      </c>
      <c r="C471" s="139" t="s">
        <v>1172</v>
      </c>
      <c r="D471" s="139" t="s">
        <v>1173</v>
      </c>
      <c r="E471" s="15" t="str">
        <f t="shared" si="7"/>
        <v>11850 / Derrickman</v>
      </c>
      <c r="F471" s="142"/>
    </row>
    <row r="472" spans="1:6" x14ac:dyDescent="0.25">
      <c r="A472" s="139" t="s">
        <v>3359</v>
      </c>
      <c r="B472" s="139" t="s">
        <v>400</v>
      </c>
      <c r="C472" s="139" t="s">
        <v>1174</v>
      </c>
      <c r="D472" s="139" t="s">
        <v>1175</v>
      </c>
      <c r="E472" s="15" t="str">
        <f t="shared" si="7"/>
        <v>11851 / Floorhand</v>
      </c>
      <c r="F472" s="142"/>
    </row>
    <row r="473" spans="1:6" x14ac:dyDescent="0.25">
      <c r="A473" s="139" t="s">
        <v>3359</v>
      </c>
      <c r="B473" s="139" t="s">
        <v>400</v>
      </c>
      <c r="C473" s="139" t="s">
        <v>1176</v>
      </c>
      <c r="D473" s="139" t="s">
        <v>1177</v>
      </c>
      <c r="E473" s="15" t="str">
        <f t="shared" si="7"/>
        <v>11852 / Rig-Mover Roughneck / Rigger</v>
      </c>
      <c r="F473" s="142"/>
    </row>
    <row r="474" spans="1:6" x14ac:dyDescent="0.25">
      <c r="A474" s="139" t="s">
        <v>3359</v>
      </c>
      <c r="B474" s="139" t="s">
        <v>400</v>
      </c>
      <c r="C474" s="139" t="s">
        <v>1178</v>
      </c>
      <c r="D474" s="139" t="s">
        <v>1179</v>
      </c>
      <c r="E474" s="15" t="str">
        <f t="shared" si="7"/>
        <v>11853 / Heavy-Machinery Operator</v>
      </c>
      <c r="F474" s="142"/>
    </row>
    <row r="475" spans="1:6" x14ac:dyDescent="0.25">
      <c r="A475" s="139" t="s">
        <v>3359</v>
      </c>
      <c r="B475" s="139" t="s">
        <v>400</v>
      </c>
      <c r="C475" s="139" t="s">
        <v>1180</v>
      </c>
      <c r="D475" s="139" t="s">
        <v>1181</v>
      </c>
      <c r="E475" s="15" t="str">
        <f t="shared" si="7"/>
        <v>11854 / Crane Operator</v>
      </c>
      <c r="F475" s="142"/>
    </row>
    <row r="476" spans="1:6" x14ac:dyDescent="0.25">
      <c r="A476" s="139" t="s">
        <v>3359</v>
      </c>
      <c r="B476" s="139" t="s">
        <v>400</v>
      </c>
      <c r="C476" s="139" t="s">
        <v>1182</v>
      </c>
      <c r="D476" s="139" t="s">
        <v>1183</v>
      </c>
      <c r="E476" s="15" t="str">
        <f t="shared" si="7"/>
        <v>11855 / Diver</v>
      </c>
      <c r="F476" s="142"/>
    </row>
    <row r="477" spans="1:6" x14ac:dyDescent="0.25">
      <c r="A477" s="139" t="s">
        <v>3359</v>
      </c>
      <c r="B477" s="139" t="s">
        <v>400</v>
      </c>
      <c r="C477" s="139" t="s">
        <v>1184</v>
      </c>
      <c r="D477" s="139" t="s">
        <v>1185</v>
      </c>
      <c r="E477" s="15" t="str">
        <f t="shared" si="7"/>
        <v>11856 / Diving Supporter (Signalman &amp; Diver's Assistant)</v>
      </c>
      <c r="F477" s="142"/>
    </row>
    <row r="478" spans="1:6" x14ac:dyDescent="0.25">
      <c r="A478" s="139" t="s">
        <v>3359</v>
      </c>
      <c r="B478" s="139" t="s">
        <v>400</v>
      </c>
      <c r="C478" s="139" t="s">
        <v>1186</v>
      </c>
      <c r="D478" s="139" t="s">
        <v>1187</v>
      </c>
      <c r="E478" s="15" t="str">
        <f t="shared" si="7"/>
        <v>11857 / Welding Superintendent</v>
      </c>
      <c r="F478" s="142"/>
    </row>
    <row r="479" spans="1:6" x14ac:dyDescent="0.25">
      <c r="A479" s="139" t="s">
        <v>3359</v>
      </c>
      <c r="B479" s="139" t="s">
        <v>400</v>
      </c>
      <c r="C479" s="139" t="s">
        <v>1188</v>
      </c>
      <c r="D479" s="139" t="s">
        <v>1189</v>
      </c>
      <c r="E479" s="15" t="str">
        <f t="shared" si="7"/>
        <v xml:space="preserve">11858 / Toolpusher </v>
      </c>
      <c r="F479" s="142"/>
    </row>
    <row r="480" spans="1:6" x14ac:dyDescent="0.25">
      <c r="A480" s="139" t="s">
        <v>3359</v>
      </c>
      <c r="B480" s="139" t="s">
        <v>400</v>
      </c>
      <c r="C480" s="139" t="s">
        <v>1190</v>
      </c>
      <c r="D480" s="139" t="s">
        <v>1191</v>
      </c>
      <c r="E480" s="15" t="str">
        <f t="shared" si="7"/>
        <v>11859 / Rig Welder</v>
      </c>
      <c r="F480" s="142"/>
    </row>
    <row r="481" spans="1:6" x14ac:dyDescent="0.25">
      <c r="A481" s="139" t="s">
        <v>3359</v>
      </c>
      <c r="B481" s="139" t="s">
        <v>400</v>
      </c>
      <c r="C481" s="139" t="s">
        <v>1192</v>
      </c>
      <c r="D481" s="139" t="s">
        <v>1193</v>
      </c>
      <c r="E481" s="15" t="str">
        <f t="shared" si="7"/>
        <v xml:space="preserve">11860 / Rigger </v>
      </c>
      <c r="F481" s="142"/>
    </row>
    <row r="482" spans="1:6" x14ac:dyDescent="0.25">
      <c r="A482" s="139" t="s">
        <v>3359</v>
      </c>
      <c r="B482" s="139" t="s">
        <v>400</v>
      </c>
      <c r="C482" s="139" t="s">
        <v>1194</v>
      </c>
      <c r="D482" s="139" t="s">
        <v>1195</v>
      </c>
      <c r="E482" s="15" t="str">
        <f t="shared" si="7"/>
        <v xml:space="preserve">11861 / Maintenance Roustabout </v>
      </c>
      <c r="F482" s="142"/>
    </row>
    <row r="483" spans="1:6" x14ac:dyDescent="0.25">
      <c r="A483" s="139" t="s">
        <v>3359</v>
      </c>
      <c r="B483" s="139" t="s">
        <v>400</v>
      </c>
      <c r="C483" s="139" t="s">
        <v>1196</v>
      </c>
      <c r="D483" s="139" t="s">
        <v>1197</v>
      </c>
      <c r="E483" s="15" t="str">
        <f t="shared" si="7"/>
        <v>11862 / Scaffolder</v>
      </c>
      <c r="F483" s="142"/>
    </row>
    <row r="484" spans="1:6" x14ac:dyDescent="0.25">
      <c r="A484" s="139" t="s">
        <v>3359</v>
      </c>
      <c r="B484" s="139" t="s">
        <v>400</v>
      </c>
      <c r="C484" s="139" t="s">
        <v>1198</v>
      </c>
      <c r="D484" s="139" t="s">
        <v>1199</v>
      </c>
      <c r="E484" s="15" t="str">
        <f t="shared" si="7"/>
        <v xml:space="preserve">11863 / Industrial Worker on Offshore Installations </v>
      </c>
      <c r="F484" s="142"/>
    </row>
    <row r="485" spans="1:6" x14ac:dyDescent="0.25">
      <c r="A485" s="139" t="s">
        <v>3359</v>
      </c>
      <c r="B485" s="139" t="s">
        <v>400</v>
      </c>
      <c r="C485" s="139" t="s">
        <v>1200</v>
      </c>
      <c r="D485" s="139" t="s">
        <v>1201</v>
      </c>
      <c r="E485" s="15" t="str">
        <f t="shared" si="7"/>
        <v>11864 / Executive Officer</v>
      </c>
      <c r="F485" s="142"/>
    </row>
    <row r="486" spans="1:6" x14ac:dyDescent="0.25">
      <c r="A486" s="139" t="s">
        <v>3359</v>
      </c>
      <c r="B486" s="139" t="s">
        <v>400</v>
      </c>
      <c r="C486" s="139" t="s">
        <v>1202</v>
      </c>
      <c r="D486" s="139" t="s">
        <v>1203</v>
      </c>
      <c r="E486" s="15" t="str">
        <f t="shared" si="7"/>
        <v>11865 / Audit Manager and Risk Management</v>
      </c>
      <c r="F486" s="142"/>
    </row>
    <row r="487" spans="1:6" x14ac:dyDescent="0.25">
      <c r="A487" s="139" t="s">
        <v>3359</v>
      </c>
      <c r="B487" s="139" t="s">
        <v>400</v>
      </c>
      <c r="C487" s="139" t="s">
        <v>1204</v>
      </c>
      <c r="D487" s="139" t="s">
        <v>1205</v>
      </c>
      <c r="E487" s="15" t="str">
        <f t="shared" si="7"/>
        <v>11866 / Environmental Safety and Training Officer</v>
      </c>
      <c r="F487" s="142"/>
    </row>
    <row r="488" spans="1:6" x14ac:dyDescent="0.25">
      <c r="A488" s="139" t="s">
        <v>3359</v>
      </c>
      <c r="B488" s="139" t="s">
        <v>400</v>
      </c>
      <c r="C488" s="139" t="s">
        <v>1206</v>
      </c>
      <c r="D488" s="139" t="s">
        <v>1207</v>
      </c>
      <c r="E488" s="15" t="str">
        <f t="shared" si="7"/>
        <v xml:space="preserve">11867 / Safety Training Engineer </v>
      </c>
      <c r="F488" s="142"/>
    </row>
    <row r="489" spans="1:6" x14ac:dyDescent="0.25">
      <c r="A489" s="139" t="s">
        <v>3359</v>
      </c>
      <c r="B489" s="139" t="s">
        <v>400</v>
      </c>
      <c r="C489" s="139" t="s">
        <v>1208</v>
      </c>
      <c r="D489" s="139" t="s">
        <v>1209</v>
      </c>
      <c r="E489" s="15" t="str">
        <f t="shared" si="7"/>
        <v xml:space="preserve">11868 / Safety Training Representative </v>
      </c>
      <c r="F489" s="142"/>
    </row>
    <row r="490" spans="1:6" x14ac:dyDescent="0.25">
      <c r="A490" s="139" t="s">
        <v>3359</v>
      </c>
      <c r="B490" s="139" t="s">
        <v>400</v>
      </c>
      <c r="C490" s="139" t="s">
        <v>1210</v>
      </c>
      <c r="D490" s="139" t="s">
        <v>1211</v>
      </c>
      <c r="E490" s="15" t="str">
        <f t="shared" si="7"/>
        <v>11869 / Emergency Response or Paramedic</v>
      </c>
      <c r="F490" s="142"/>
    </row>
    <row r="491" spans="1:6" x14ac:dyDescent="0.25">
      <c r="A491" s="139" t="s">
        <v>3359</v>
      </c>
      <c r="B491" s="139" t="s">
        <v>400</v>
      </c>
      <c r="C491" s="139" t="s">
        <v>1212</v>
      </c>
      <c r="D491" s="139" t="s">
        <v>1213</v>
      </c>
      <c r="E491" s="15" t="str">
        <f t="shared" si="7"/>
        <v>11870 / Chief Rig Fire-Fighter</v>
      </c>
      <c r="F491" s="142"/>
    </row>
    <row r="492" spans="1:6" x14ac:dyDescent="0.25">
      <c r="A492" s="143" t="s">
        <v>3359</v>
      </c>
      <c r="B492" s="143" t="s">
        <v>400</v>
      </c>
      <c r="C492" s="139" t="s">
        <v>1214</v>
      </c>
      <c r="D492" s="139" t="s">
        <v>1215</v>
      </c>
      <c r="E492" s="15" t="str">
        <f t="shared" si="7"/>
        <v>11900 / Truck Mechanic</v>
      </c>
      <c r="F492" s="142"/>
    </row>
    <row r="493" spans="1:6" x14ac:dyDescent="0.25">
      <c r="A493" s="139" t="s">
        <v>3360</v>
      </c>
      <c r="B493" s="144" t="s">
        <v>3361</v>
      </c>
      <c r="C493" s="144" t="s">
        <v>422</v>
      </c>
      <c r="D493" s="144" t="s">
        <v>423</v>
      </c>
      <c r="E493" s="15" t="str">
        <f t="shared" si="7"/>
        <v>CDF / Increase cleaning and disinfection frequency</v>
      </c>
      <c r="F493" s="145"/>
    </row>
    <row r="494" spans="1:6" x14ac:dyDescent="0.25">
      <c r="A494" s="139" t="s">
        <v>3360</v>
      </c>
      <c r="B494" s="144" t="s">
        <v>3361</v>
      </c>
      <c r="C494" s="144" t="s">
        <v>440</v>
      </c>
      <c r="D494" s="146" t="s">
        <v>441</v>
      </c>
      <c r="E494" s="15" t="str">
        <f t="shared" si="7"/>
        <v>COM / Increase the frequency of communications between the ship and port health authorities</v>
      </c>
      <c r="F494" s="145"/>
    </row>
    <row r="495" spans="1:6" x14ac:dyDescent="0.25">
      <c r="A495" s="139" t="s">
        <v>3360</v>
      </c>
      <c r="B495" s="144" t="s">
        <v>3361</v>
      </c>
      <c r="C495" s="144" t="s">
        <v>457</v>
      </c>
      <c r="D495" s="146" t="s">
        <v>458</v>
      </c>
      <c r="E495" s="15" t="str">
        <f t="shared" si="7"/>
        <v>DLM / Designate one laundry machine for affected cabins</v>
      </c>
      <c r="F495" s="145"/>
    </row>
    <row r="496" spans="1:6" x14ac:dyDescent="0.25">
      <c r="A496" s="139" t="s">
        <v>3360</v>
      </c>
      <c r="B496" s="144" t="s">
        <v>3361</v>
      </c>
      <c r="C496" s="144" t="s">
        <v>472</v>
      </c>
      <c r="D496" s="146" t="s">
        <v>473</v>
      </c>
      <c r="E496" s="15" t="str">
        <f t="shared" si="7"/>
        <v>EBK / Establish embarkation and de-embarkation procedures with port authorities</v>
      </c>
      <c r="F496" s="145"/>
    </row>
    <row r="497" spans="1:6" x14ac:dyDescent="0.25">
      <c r="A497" s="139" t="s">
        <v>3360</v>
      </c>
      <c r="B497" s="144" t="s">
        <v>3361</v>
      </c>
      <c r="C497" s="144" t="s">
        <v>483</v>
      </c>
      <c r="D497" s="146" t="s">
        <v>484</v>
      </c>
      <c r="E497" s="15" t="str">
        <f t="shared" si="7"/>
        <v>HST / Implement measures to determine the health status of embarking passengers and crew</v>
      </c>
      <c r="F497" s="145"/>
    </row>
    <row r="498" spans="1:6" x14ac:dyDescent="0.25">
      <c r="A498" s="139" t="s">
        <v>3360</v>
      </c>
      <c r="B498" s="144" t="s">
        <v>3361</v>
      </c>
      <c r="C498" s="144" t="s">
        <v>491</v>
      </c>
      <c r="D498" s="146" t="s">
        <v>492</v>
      </c>
      <c r="E498" s="15" t="str">
        <f t="shared" si="7"/>
        <v>HWS / Increase hand sanitizing/ hand wash stations</v>
      </c>
      <c r="F498" s="145"/>
    </row>
    <row r="499" spans="1:6" x14ac:dyDescent="0.25">
      <c r="A499" s="139" t="s">
        <v>3360</v>
      </c>
      <c r="B499" s="144" t="s">
        <v>3361</v>
      </c>
      <c r="C499" s="144" t="s">
        <v>499</v>
      </c>
      <c r="D499" s="146" t="s">
        <v>500</v>
      </c>
      <c r="E499" s="15" t="str">
        <f t="shared" si="7"/>
        <v>LAB / Make arrangements for laboratory analysis as required</v>
      </c>
      <c r="F499" s="145"/>
    </row>
    <row r="500" spans="1:6" x14ac:dyDescent="0.25">
      <c r="A500" s="139" t="s">
        <v>3360</v>
      </c>
      <c r="B500" s="144" t="s">
        <v>3361</v>
      </c>
      <c r="C500" s="144" t="s">
        <v>507</v>
      </c>
      <c r="D500" s="146" t="s">
        <v>508</v>
      </c>
      <c r="E500" s="15" t="str">
        <f t="shared" si="7"/>
        <v>NEV / Restrict entry of non-essential visitors</v>
      </c>
      <c r="F500" s="145"/>
    </row>
    <row r="501" spans="1:6" x14ac:dyDescent="0.25">
      <c r="A501" s="139" t="s">
        <v>3360</v>
      </c>
      <c r="B501" s="144" t="s">
        <v>3361</v>
      </c>
      <c r="C501" s="144" t="s">
        <v>513</v>
      </c>
      <c r="D501" s="146" t="s">
        <v>514</v>
      </c>
      <c r="E501" s="15" t="str">
        <f t="shared" si="7"/>
        <v>OCC / Reduce occupancy of common areas</v>
      </c>
      <c r="F501" s="145"/>
    </row>
    <row r="502" spans="1:6" x14ac:dyDescent="0.25">
      <c r="A502" s="139" t="s">
        <v>3360</v>
      </c>
      <c r="B502" s="144" t="s">
        <v>3361</v>
      </c>
      <c r="C502" s="144" t="s">
        <v>519</v>
      </c>
      <c r="D502" s="146" t="s">
        <v>520</v>
      </c>
      <c r="E502" s="15" t="str">
        <f t="shared" si="7"/>
        <v>OTH / Others</v>
      </c>
      <c r="F502" s="145"/>
    </row>
    <row r="503" spans="1:6" x14ac:dyDescent="0.25">
      <c r="A503" s="139" t="s">
        <v>3360</v>
      </c>
      <c r="B503" s="144" t="s">
        <v>3361</v>
      </c>
      <c r="C503" s="144" t="s">
        <v>525</v>
      </c>
      <c r="D503" s="146" t="s">
        <v>526</v>
      </c>
      <c r="E503" s="15" t="str">
        <f t="shared" si="7"/>
        <v>PPE / Application of personal protective equipment</v>
      </c>
      <c r="F503" s="145"/>
    </row>
    <row r="504" spans="1:6" x14ac:dyDescent="0.25">
      <c r="A504" s="139" t="s">
        <v>3360</v>
      </c>
      <c r="B504" s="144" t="s">
        <v>3361</v>
      </c>
      <c r="C504" s="144" t="s">
        <v>531</v>
      </c>
      <c r="D504" s="146" t="s">
        <v>532</v>
      </c>
      <c r="E504" s="15" t="str">
        <f t="shared" si="7"/>
        <v>QMC / Implement quarantine measures for suspected cases</v>
      </c>
      <c r="F504" s="145"/>
    </row>
    <row r="505" spans="1:6" x14ac:dyDescent="0.25">
      <c r="A505" s="139" t="s">
        <v>3360</v>
      </c>
      <c r="B505" s="144" t="s">
        <v>3361</v>
      </c>
      <c r="C505" s="144" t="s">
        <v>537</v>
      </c>
      <c r="D505" s="146" t="s">
        <v>538</v>
      </c>
      <c r="E505" s="15" t="str">
        <f t="shared" si="7"/>
        <v>RCM / Dissemination of risk communication messaging onboard</v>
      </c>
      <c r="F505" s="145"/>
    </row>
    <row r="506" spans="1:6" x14ac:dyDescent="0.25">
      <c r="A506" s="139" t="s">
        <v>3360</v>
      </c>
      <c r="B506" s="144" t="s">
        <v>3361</v>
      </c>
      <c r="C506" s="144" t="s">
        <v>543</v>
      </c>
      <c r="D506" s="146" t="s">
        <v>544</v>
      </c>
      <c r="E506" s="15" t="str">
        <f t="shared" si="7"/>
        <v>SHL / Restrict crew shore leave if they present signs and symptoms</v>
      </c>
      <c r="F506" s="145"/>
    </row>
    <row r="507" spans="1:6" x14ac:dyDescent="0.25">
      <c r="A507" s="139" t="s">
        <v>3360</v>
      </c>
      <c r="B507" s="144" t="s">
        <v>3361</v>
      </c>
      <c r="C507" s="144" t="s">
        <v>549</v>
      </c>
      <c r="D507" s="146" t="s">
        <v>550</v>
      </c>
      <c r="E507" s="15" t="str">
        <f t="shared" si="7"/>
        <v>SSB / Stop self-service buffets</v>
      </c>
      <c r="F507" s="145"/>
    </row>
    <row r="508" spans="1:6" x14ac:dyDescent="0.25">
      <c r="A508" s="139" t="s">
        <v>3360</v>
      </c>
      <c r="B508" s="144" t="s">
        <v>3361</v>
      </c>
      <c r="C508" s="144" t="s">
        <v>555</v>
      </c>
      <c r="D508" s="146" t="s">
        <v>556</v>
      </c>
      <c r="E508" s="15" t="str">
        <f t="shared" si="7"/>
        <v>SSL / Stop self-service laundry</v>
      </c>
      <c r="F508" s="145"/>
    </row>
    <row r="509" spans="1:6" x14ac:dyDescent="0.25">
      <c r="A509" s="139" t="s">
        <v>3360</v>
      </c>
      <c r="B509" s="144" t="s">
        <v>3361</v>
      </c>
      <c r="C509" s="144" t="s">
        <v>561</v>
      </c>
      <c r="D509" s="146" t="s">
        <v>562</v>
      </c>
      <c r="E509" s="15" t="str">
        <f t="shared" si="7"/>
        <v>VCM / Apply targeted vector control measures</v>
      </c>
      <c r="F509" s="145"/>
    </row>
    <row r="510" spans="1:6" x14ac:dyDescent="0.25">
      <c r="A510" s="139" t="s">
        <v>3360</v>
      </c>
      <c r="B510" s="144" t="s">
        <v>3361</v>
      </c>
      <c r="C510" s="144" t="s">
        <v>95</v>
      </c>
      <c r="D510" s="146" t="s">
        <v>567</v>
      </c>
      <c r="E510" s="15" t="str">
        <f t="shared" si="7"/>
        <v>WAS / Implement measures for removal of contaminated waste</v>
      </c>
      <c r="F510" s="145"/>
    </row>
    <row r="511" spans="1:6" x14ac:dyDescent="0.25">
      <c r="A511" s="139" t="s">
        <v>3362</v>
      </c>
      <c r="B511" s="144" t="s">
        <v>3363</v>
      </c>
      <c r="C511" s="144" t="s">
        <v>424</v>
      </c>
      <c r="D511" s="146" t="s">
        <v>425</v>
      </c>
      <c r="E511" s="15" t="str">
        <f t="shared" si="7"/>
        <v>S / Still onboard</v>
      </c>
      <c r="F511" s="147"/>
    </row>
    <row r="512" spans="1:6" x14ac:dyDescent="0.25">
      <c r="A512" s="139" t="s">
        <v>3362</v>
      </c>
      <c r="B512" s="144" t="s">
        <v>3363</v>
      </c>
      <c r="C512" s="144" t="s">
        <v>442</v>
      </c>
      <c r="D512" s="144" t="s">
        <v>443</v>
      </c>
      <c r="E512" s="15" t="str">
        <f t="shared" si="7"/>
        <v>E / Evacuated</v>
      </c>
      <c r="F512" s="145"/>
    </row>
    <row r="513" spans="1:6" x14ac:dyDescent="0.25">
      <c r="A513" s="139" t="s">
        <v>3362</v>
      </c>
      <c r="B513" s="144" t="s">
        <v>3363</v>
      </c>
      <c r="C513" s="144" t="s">
        <v>459</v>
      </c>
      <c r="D513" s="144" t="s">
        <v>460</v>
      </c>
      <c r="E513" s="15" t="str">
        <f t="shared" si="7"/>
        <v>B / Buried at sea</v>
      </c>
      <c r="F513" s="145"/>
    </row>
    <row r="514" spans="1:6" x14ac:dyDescent="0.25">
      <c r="A514" s="139" t="s">
        <v>3364</v>
      </c>
      <c r="B514" s="144" t="s">
        <v>409</v>
      </c>
      <c r="C514" s="144" t="s">
        <v>426</v>
      </c>
      <c r="D514" s="144" t="s">
        <v>427</v>
      </c>
      <c r="E514" s="15" t="str">
        <f t="shared" si="7"/>
        <v>R / Recovered</v>
      </c>
      <c r="F514" s="142"/>
    </row>
    <row r="515" spans="1:6" x14ac:dyDescent="0.25">
      <c r="A515" s="139" t="s">
        <v>3364</v>
      </c>
      <c r="B515" s="144" t="s">
        <v>409</v>
      </c>
      <c r="C515" s="144" t="s">
        <v>444</v>
      </c>
      <c r="D515" s="144" t="s">
        <v>445</v>
      </c>
      <c r="E515" s="15" t="str">
        <f t="shared" ref="E515:E516" si="8">C515&amp;" / "&amp;D515</f>
        <v>I / Still ill</v>
      </c>
      <c r="F515" s="142"/>
    </row>
    <row r="516" spans="1:6" x14ac:dyDescent="0.25">
      <c r="A516" s="139" t="s">
        <v>3364</v>
      </c>
      <c r="B516" s="144" t="s">
        <v>409</v>
      </c>
      <c r="C516" s="144" t="s">
        <v>461</v>
      </c>
      <c r="D516" s="144" t="s">
        <v>462</v>
      </c>
      <c r="E516" s="15" t="str">
        <f t="shared" si="8"/>
        <v>D / Deceased</v>
      </c>
      <c r="F516" s="1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8548F"/>
  </sheetPr>
  <dimension ref="A1:M98"/>
  <sheetViews>
    <sheetView showGridLines="0" topLeftCell="A29" zoomScaleNormal="100" workbookViewId="0">
      <selection activeCell="F52" sqref="F52"/>
    </sheetView>
  </sheetViews>
  <sheetFormatPr baseColWidth="10" defaultColWidth="11" defaultRowHeight="15" x14ac:dyDescent="0.25"/>
  <cols>
    <col min="1" max="1" width="29.42578125" style="7" customWidth="1"/>
    <col min="2" max="2" width="25" style="5" customWidth="1"/>
    <col min="3" max="3" width="25.140625" style="5" customWidth="1"/>
    <col min="4" max="4" width="27.28515625" style="5" customWidth="1"/>
    <col min="5" max="5" width="29.42578125" style="5" customWidth="1"/>
    <col min="6" max="6" width="27" style="5" bestFit="1" customWidth="1"/>
    <col min="7" max="7" width="39.28515625" style="5" customWidth="1"/>
    <col min="8" max="8" width="32.7109375" style="5" customWidth="1"/>
    <col min="9" max="9" width="33.28515625" style="2" customWidth="1"/>
    <col min="10" max="10" width="23.5703125" style="2" customWidth="1"/>
    <col min="11" max="11" width="37" style="5" customWidth="1"/>
    <col min="12" max="12" width="33" style="5" customWidth="1"/>
    <col min="13" max="13" width="20.5703125" style="5" customWidth="1"/>
    <col min="14" max="15" width="11" style="5"/>
    <col min="16" max="16" width="18.140625" style="5" bestFit="1" customWidth="1"/>
    <col min="17" max="18" width="11" style="5"/>
    <col min="19" max="19" width="26.7109375" style="5" customWidth="1"/>
    <col min="20" max="22" width="11" style="5"/>
    <col min="23" max="24" width="18.140625" style="5" bestFit="1" customWidth="1"/>
    <col min="25" max="25" width="31.7109375" style="5" customWidth="1"/>
    <col min="26" max="26" width="11" style="5"/>
    <col min="27" max="27" width="18.140625" style="5" bestFit="1" customWidth="1"/>
    <col min="28" max="28" width="27.140625" style="5" customWidth="1"/>
    <col min="29" max="29" width="18.140625" style="5" bestFit="1" customWidth="1"/>
    <col min="30" max="30" width="27.7109375" style="5" customWidth="1"/>
    <col min="31" max="31" width="20" style="5" customWidth="1"/>
    <col min="32" max="32" width="23.42578125" style="5" customWidth="1"/>
    <col min="33" max="33" width="32" style="5" customWidth="1"/>
    <col min="34" max="34" width="21.140625" style="5" customWidth="1"/>
    <col min="35" max="35" width="29" style="5" customWidth="1"/>
    <col min="36" max="37" width="24.5703125" style="5" customWidth="1"/>
    <col min="38" max="38" width="25.5703125" style="5" customWidth="1"/>
    <col min="39" max="40" width="18.140625" style="5" bestFit="1" customWidth="1"/>
    <col min="41" max="41" width="16.42578125" style="5" customWidth="1"/>
    <col min="42" max="70" width="11" style="5"/>
    <col min="71" max="71" width="12.5703125" style="5" bestFit="1" customWidth="1"/>
    <col min="72" max="238" width="11" style="5"/>
    <col min="239" max="239" width="32.5703125" style="5" customWidth="1"/>
    <col min="240" max="249" width="16.5703125" style="5" customWidth="1"/>
    <col min="250" max="494" width="11" style="5"/>
    <col min="495" max="495" width="32.5703125" style="5" customWidth="1"/>
    <col min="496" max="505" width="16.5703125" style="5" customWidth="1"/>
    <col min="506" max="750" width="11" style="5"/>
    <col min="751" max="751" width="32.5703125" style="5" customWidth="1"/>
    <col min="752" max="761" width="16.5703125" style="5" customWidth="1"/>
    <col min="762" max="1006" width="11" style="5"/>
    <col min="1007" max="1007" width="32.5703125" style="5" customWidth="1"/>
    <col min="1008" max="1017" width="16.5703125" style="5" customWidth="1"/>
    <col min="1018" max="1262" width="11" style="5"/>
    <col min="1263" max="1263" width="32.5703125" style="5" customWidth="1"/>
    <col min="1264" max="1273" width="16.5703125" style="5" customWidth="1"/>
    <col min="1274" max="1518" width="11" style="5"/>
    <col min="1519" max="1519" width="32.5703125" style="5" customWidth="1"/>
    <col min="1520" max="1529" width="16.5703125" style="5" customWidth="1"/>
    <col min="1530" max="1774" width="11" style="5"/>
    <col min="1775" max="1775" width="32.5703125" style="5" customWidth="1"/>
    <col min="1776" max="1785" width="16.5703125" style="5" customWidth="1"/>
    <col min="1786" max="2030" width="11" style="5"/>
    <col min="2031" max="2031" width="32.5703125" style="5" customWidth="1"/>
    <col min="2032" max="2041" width="16.5703125" style="5" customWidth="1"/>
    <col min="2042" max="2286" width="11" style="5"/>
    <col min="2287" max="2287" width="32.5703125" style="5" customWidth="1"/>
    <col min="2288" max="2297" width="16.5703125" style="5" customWidth="1"/>
    <col min="2298" max="2542" width="11" style="5"/>
    <col min="2543" max="2543" width="32.5703125" style="5" customWidth="1"/>
    <col min="2544" max="2553" width="16.5703125" style="5" customWidth="1"/>
    <col min="2554" max="2798" width="11" style="5"/>
    <col min="2799" max="2799" width="32.5703125" style="5" customWidth="1"/>
    <col min="2800" max="2809" width="16.5703125" style="5" customWidth="1"/>
    <col min="2810" max="3054" width="11" style="5"/>
    <col min="3055" max="3055" width="32.5703125" style="5" customWidth="1"/>
    <col min="3056" max="3065" width="16.5703125" style="5" customWidth="1"/>
    <col min="3066" max="3310" width="11" style="5"/>
    <col min="3311" max="3311" width="32.5703125" style="5" customWidth="1"/>
    <col min="3312" max="3321" width="16.5703125" style="5" customWidth="1"/>
    <col min="3322" max="3566" width="11" style="5"/>
    <col min="3567" max="3567" width="32.5703125" style="5" customWidth="1"/>
    <col min="3568" max="3577" width="16.5703125" style="5" customWidth="1"/>
    <col min="3578" max="3822" width="11" style="5"/>
    <col min="3823" max="3823" width="32.5703125" style="5" customWidth="1"/>
    <col min="3824" max="3833" width="16.5703125" style="5" customWidth="1"/>
    <col min="3834" max="4078" width="11" style="5"/>
    <col min="4079" max="4079" width="32.5703125" style="5" customWidth="1"/>
    <col min="4080" max="4089" width="16.5703125" style="5" customWidth="1"/>
    <col min="4090" max="4334" width="11" style="5"/>
    <col min="4335" max="4335" width="32.5703125" style="5" customWidth="1"/>
    <col min="4336" max="4345" width="16.5703125" style="5" customWidth="1"/>
    <col min="4346" max="4590" width="11" style="5"/>
    <col min="4591" max="4591" width="32.5703125" style="5" customWidth="1"/>
    <col min="4592" max="4601" width="16.5703125" style="5" customWidth="1"/>
    <col min="4602" max="4846" width="11" style="5"/>
    <col min="4847" max="4847" width="32.5703125" style="5" customWidth="1"/>
    <col min="4848" max="4857" width="16.5703125" style="5" customWidth="1"/>
    <col min="4858" max="5102" width="11" style="5"/>
    <col min="5103" max="5103" width="32.5703125" style="5" customWidth="1"/>
    <col min="5104" max="5113" width="16.5703125" style="5" customWidth="1"/>
    <col min="5114" max="5358" width="11" style="5"/>
    <col min="5359" max="5359" width="32.5703125" style="5" customWidth="1"/>
    <col min="5360" max="5369" width="16.5703125" style="5" customWidth="1"/>
    <col min="5370" max="5614" width="11" style="5"/>
    <col min="5615" max="5615" width="32.5703125" style="5" customWidth="1"/>
    <col min="5616" max="5625" width="16.5703125" style="5" customWidth="1"/>
    <col min="5626" max="5870" width="11" style="5"/>
    <col min="5871" max="5871" width="32.5703125" style="5" customWidth="1"/>
    <col min="5872" max="5881" width="16.5703125" style="5" customWidth="1"/>
    <col min="5882" max="6126" width="11" style="5"/>
    <col min="6127" max="6127" width="32.5703125" style="5" customWidth="1"/>
    <col min="6128" max="6137" width="16.5703125" style="5" customWidth="1"/>
    <col min="6138" max="6382" width="11" style="5"/>
    <col min="6383" max="6383" width="32.5703125" style="5" customWidth="1"/>
    <col min="6384" max="6393" width="16.5703125" style="5" customWidth="1"/>
    <col min="6394" max="6638" width="11" style="5"/>
    <col min="6639" max="6639" width="32.5703125" style="5" customWidth="1"/>
    <col min="6640" max="6649" width="16.5703125" style="5" customWidth="1"/>
    <col min="6650" max="6894" width="11" style="5"/>
    <col min="6895" max="6895" width="32.5703125" style="5" customWidth="1"/>
    <col min="6896" max="6905" width="16.5703125" style="5" customWidth="1"/>
    <col min="6906" max="7150" width="11" style="5"/>
    <col min="7151" max="7151" width="32.5703125" style="5" customWidth="1"/>
    <col min="7152" max="7161" width="16.5703125" style="5" customWidth="1"/>
    <col min="7162" max="7406" width="11" style="5"/>
    <col min="7407" max="7407" width="32.5703125" style="5" customWidth="1"/>
    <col min="7408" max="7417" width="16.5703125" style="5" customWidth="1"/>
    <col min="7418" max="7662" width="11" style="5"/>
    <col min="7663" max="7663" width="32.5703125" style="5" customWidth="1"/>
    <col min="7664" max="7673" width="16.5703125" style="5" customWidth="1"/>
    <col min="7674" max="7918" width="11" style="5"/>
    <col min="7919" max="7919" width="32.5703125" style="5" customWidth="1"/>
    <col min="7920" max="7929" width="16.5703125" style="5" customWidth="1"/>
    <col min="7930" max="8174" width="11" style="5"/>
    <col min="8175" max="8175" width="32.5703125" style="5" customWidth="1"/>
    <col min="8176" max="8185" width="16.5703125" style="5" customWidth="1"/>
    <col min="8186" max="8430" width="11" style="5"/>
    <col min="8431" max="8431" width="32.5703125" style="5" customWidth="1"/>
    <col min="8432" max="8441" width="16.5703125" style="5" customWidth="1"/>
    <col min="8442" max="8686" width="11" style="5"/>
    <col min="8687" max="8687" width="32.5703125" style="5" customWidth="1"/>
    <col min="8688" max="8697" width="16.5703125" style="5" customWidth="1"/>
    <col min="8698" max="8942" width="11" style="5"/>
    <col min="8943" max="8943" width="32.5703125" style="5" customWidth="1"/>
    <col min="8944" max="8953" width="16.5703125" style="5" customWidth="1"/>
    <col min="8954" max="9198" width="11" style="5"/>
    <col min="9199" max="9199" width="32.5703125" style="5" customWidth="1"/>
    <col min="9200" max="9209" width="16.5703125" style="5" customWidth="1"/>
    <col min="9210" max="9454" width="11" style="5"/>
    <col min="9455" max="9455" width="32.5703125" style="5" customWidth="1"/>
    <col min="9456" max="9465" width="16.5703125" style="5" customWidth="1"/>
    <col min="9466" max="9710" width="11" style="5"/>
    <col min="9711" max="9711" width="32.5703125" style="5" customWidth="1"/>
    <col min="9712" max="9721" width="16.5703125" style="5" customWidth="1"/>
    <col min="9722" max="9966" width="11" style="5"/>
    <col min="9967" max="9967" width="32.5703125" style="5" customWidth="1"/>
    <col min="9968" max="9977" width="16.5703125" style="5" customWidth="1"/>
    <col min="9978" max="10222" width="11" style="5"/>
    <col min="10223" max="10223" width="32.5703125" style="5" customWidth="1"/>
    <col min="10224" max="10233" width="16.5703125" style="5" customWidth="1"/>
    <col min="10234" max="10478" width="11" style="5"/>
    <col min="10479" max="10479" width="32.5703125" style="5" customWidth="1"/>
    <col min="10480" max="10489" width="16.5703125" style="5" customWidth="1"/>
    <col min="10490" max="10734" width="11" style="5"/>
    <col min="10735" max="10735" width="32.5703125" style="5" customWidth="1"/>
    <col min="10736" max="10745" width="16.5703125" style="5" customWidth="1"/>
    <col min="10746" max="10990" width="11" style="5"/>
    <col min="10991" max="10991" width="32.5703125" style="5" customWidth="1"/>
    <col min="10992" max="11001" width="16.5703125" style="5" customWidth="1"/>
    <col min="11002" max="11246" width="11" style="5"/>
    <col min="11247" max="11247" width="32.5703125" style="5" customWidth="1"/>
    <col min="11248" max="11257" width="16.5703125" style="5" customWidth="1"/>
    <col min="11258" max="11502" width="11" style="5"/>
    <col min="11503" max="11503" width="32.5703125" style="5" customWidth="1"/>
    <col min="11504" max="11513" width="16.5703125" style="5" customWidth="1"/>
    <col min="11514" max="11758" width="11" style="5"/>
    <col min="11759" max="11759" width="32.5703125" style="5" customWidth="1"/>
    <col min="11760" max="11769" width="16.5703125" style="5" customWidth="1"/>
    <col min="11770" max="12014" width="11" style="5"/>
    <col min="12015" max="12015" width="32.5703125" style="5" customWidth="1"/>
    <col min="12016" max="12025" width="16.5703125" style="5" customWidth="1"/>
    <col min="12026" max="12270" width="11" style="5"/>
    <col min="12271" max="12271" width="32.5703125" style="5" customWidth="1"/>
    <col min="12272" max="12281" width="16.5703125" style="5" customWidth="1"/>
    <col min="12282" max="12526" width="11" style="5"/>
    <col min="12527" max="12527" width="32.5703125" style="5" customWidth="1"/>
    <col min="12528" max="12537" width="16.5703125" style="5" customWidth="1"/>
    <col min="12538" max="12782" width="11" style="5"/>
    <col min="12783" max="12783" width="32.5703125" style="5" customWidth="1"/>
    <col min="12784" max="12793" width="16.5703125" style="5" customWidth="1"/>
    <col min="12794" max="13038" width="11" style="5"/>
    <col min="13039" max="13039" width="32.5703125" style="5" customWidth="1"/>
    <col min="13040" max="13049" width="16.5703125" style="5" customWidth="1"/>
    <col min="13050" max="13294" width="11" style="5"/>
    <col min="13295" max="13295" width="32.5703125" style="5" customWidth="1"/>
    <col min="13296" max="13305" width="16.5703125" style="5" customWidth="1"/>
    <col min="13306" max="13550" width="11" style="5"/>
    <col min="13551" max="13551" width="32.5703125" style="5" customWidth="1"/>
    <col min="13552" max="13561" width="16.5703125" style="5" customWidth="1"/>
    <col min="13562" max="13806" width="11" style="5"/>
    <col min="13807" max="13807" width="32.5703125" style="5" customWidth="1"/>
    <col min="13808" max="13817" width="16.5703125" style="5" customWidth="1"/>
    <col min="13818" max="14062" width="11" style="5"/>
    <col min="14063" max="14063" width="32.5703125" style="5" customWidth="1"/>
    <col min="14064" max="14073" width="16.5703125" style="5" customWidth="1"/>
    <col min="14074" max="14318" width="11" style="5"/>
    <col min="14319" max="14319" width="32.5703125" style="5" customWidth="1"/>
    <col min="14320" max="14329" width="16.5703125" style="5" customWidth="1"/>
    <col min="14330" max="14574" width="11" style="5"/>
    <col min="14575" max="14575" width="32.5703125" style="5" customWidth="1"/>
    <col min="14576" max="14585" width="16.5703125" style="5" customWidth="1"/>
    <col min="14586" max="14830" width="11" style="5"/>
    <col min="14831" max="14831" width="32.5703125" style="5" customWidth="1"/>
    <col min="14832" max="14841" width="16.5703125" style="5" customWidth="1"/>
    <col min="14842" max="15086" width="11" style="5"/>
    <col min="15087" max="15087" width="32.5703125" style="5" customWidth="1"/>
    <col min="15088" max="15097" width="16.5703125" style="5" customWidth="1"/>
    <col min="15098" max="15342" width="11" style="5"/>
    <col min="15343" max="15343" width="32.5703125" style="5" customWidth="1"/>
    <col min="15344" max="15353" width="16.5703125" style="5" customWidth="1"/>
    <col min="15354" max="15598" width="11" style="5"/>
    <col min="15599" max="15599" width="32.5703125" style="5" customWidth="1"/>
    <col min="15600" max="15609" width="16.5703125" style="5" customWidth="1"/>
    <col min="15610" max="15854" width="11" style="5"/>
    <col min="15855" max="15855" width="32.5703125" style="5" customWidth="1"/>
    <col min="15856" max="15865" width="16.5703125" style="5" customWidth="1"/>
    <col min="15866" max="16110" width="11" style="5"/>
    <col min="16111" max="16111" width="32.5703125" style="5" customWidth="1"/>
    <col min="16112" max="16121" width="16.5703125" style="5" customWidth="1"/>
    <col min="16122" max="16366" width="11" style="5"/>
    <col min="16367" max="16384" width="11.5703125" style="5" customWidth="1"/>
  </cols>
  <sheetData>
    <row r="1" spans="1:12" customFormat="1" ht="16.5" customHeight="1" x14ac:dyDescent="0.25">
      <c r="A1" t="s">
        <v>13</v>
      </c>
      <c r="B1" s="40" t="s">
        <v>14</v>
      </c>
    </row>
    <row r="2" spans="1:12" customFormat="1" ht="48.75" customHeight="1" x14ac:dyDescent="0.25">
      <c r="A2" s="81" t="s">
        <v>15</v>
      </c>
      <c r="B2" s="37"/>
      <c r="C2" s="37"/>
      <c r="D2" s="80" t="str">
        <f>"Ship name: " &amp; 'FR - Header'!A5 &amp; CHAR(10) &amp; "IMO number: " &amp; 'FR - Header'!B5</f>
        <v>Ship name: My ship
IMO number: 9330795</v>
      </c>
      <c r="E2" s="80" t="str">
        <f>"ETA: "&amp;'FR - Header'!C5&amp;CHAR(10)&amp;"ETD: "&amp;'FR - Header'!D5</f>
        <v>ETA: 05/03/2025 06:01:00
ETD: 05/03/2025 10:59:00</v>
      </c>
      <c r="F2" s="37"/>
      <c r="G2" s="37"/>
      <c r="H2" s="91" t="s">
        <v>2</v>
      </c>
      <c r="I2" s="37"/>
      <c r="J2" s="37"/>
      <c r="K2" s="37"/>
    </row>
    <row r="3" spans="1:12" s="3" customFormat="1" ht="26.25" x14ac:dyDescent="0.25">
      <c r="A3" s="39" t="s">
        <v>16</v>
      </c>
      <c r="B3"/>
      <c r="C3"/>
      <c r="D3"/>
      <c r="E3"/>
      <c r="F3"/>
      <c r="G3"/>
      <c r="H3" s="89"/>
      <c r="I3"/>
      <c r="J3" s="2"/>
    </row>
    <row r="4" spans="1:12" s="30" customFormat="1" ht="30" customHeight="1" x14ac:dyDescent="0.3">
      <c r="A4" s="34" t="s">
        <v>17</v>
      </c>
      <c r="B4"/>
      <c r="C4"/>
      <c r="D4"/>
      <c r="E4"/>
      <c r="F4"/>
      <c r="G4"/>
      <c r="H4" s="89"/>
      <c r="I4"/>
      <c r="J4" s="2"/>
      <c r="K4" s="10"/>
    </row>
    <row r="5" spans="1:12" x14ac:dyDescent="0.25">
      <c r="A5" s="27" t="s">
        <v>18</v>
      </c>
      <c r="B5" s="27" t="s">
        <v>19</v>
      </c>
      <c r="C5" s="27" t="s">
        <v>20</v>
      </c>
      <c r="D5" s="27" t="s">
        <v>21</v>
      </c>
      <c r="E5" s="27" t="s">
        <v>22</v>
      </c>
      <c r="F5" s="27" t="s">
        <v>23</v>
      </c>
      <c r="G5" s="27" t="s">
        <v>24</v>
      </c>
      <c r="H5" s="82" t="s">
        <v>25</v>
      </c>
      <c r="J5" s="5"/>
    </row>
    <row r="6" spans="1:12" ht="30" x14ac:dyDescent="0.25">
      <c r="A6" s="20" t="s">
        <v>26</v>
      </c>
      <c r="B6" s="20" t="s">
        <v>27</v>
      </c>
      <c r="C6" s="156" t="s">
        <v>28</v>
      </c>
      <c r="D6" s="156" t="s">
        <v>29</v>
      </c>
      <c r="E6" s="156" t="s">
        <v>30</v>
      </c>
      <c r="F6" s="156" t="s">
        <v>31</v>
      </c>
      <c r="G6" s="156" t="s">
        <v>32</v>
      </c>
      <c r="H6" s="84" t="s">
        <v>33</v>
      </c>
      <c r="J6" s="5"/>
    </row>
    <row r="7" spans="1:12" ht="15.75" thickBot="1" x14ac:dyDescent="0.3">
      <c r="A7" s="47"/>
      <c r="B7" s="48"/>
      <c r="C7" s="47"/>
      <c r="D7" s="47"/>
      <c r="E7" s="47"/>
      <c r="F7" s="47"/>
      <c r="G7" s="148"/>
      <c r="H7" s="90"/>
      <c r="I7" s="95"/>
      <c r="J7" s="87"/>
      <c r="K7" s="87"/>
    </row>
    <row r="8" spans="1:12" s="30" customFormat="1" ht="30" customHeight="1" x14ac:dyDescent="0.3">
      <c r="A8" s="34" t="s">
        <v>34</v>
      </c>
      <c r="B8"/>
      <c r="C8"/>
      <c r="D8"/>
      <c r="E8"/>
      <c r="F8"/>
      <c r="G8"/>
      <c r="H8"/>
      <c r="I8"/>
      <c r="J8" s="10"/>
      <c r="K8" s="10"/>
      <c r="L8" s="96"/>
    </row>
    <row r="9" spans="1:12" customFormat="1" x14ac:dyDescent="0.25">
      <c r="A9" s="27" t="s">
        <v>35</v>
      </c>
      <c r="L9" s="89"/>
    </row>
    <row r="10" spans="1:12" customFormat="1" ht="45" x14ac:dyDescent="0.25">
      <c r="A10" s="20" t="s">
        <v>36</v>
      </c>
      <c r="L10" s="89"/>
    </row>
    <row r="11" spans="1:12" customFormat="1" x14ac:dyDescent="0.25">
      <c r="A11" s="45"/>
      <c r="L11" s="89"/>
    </row>
    <row r="12" spans="1:12" s="30" customFormat="1" ht="30" customHeight="1" x14ac:dyDescent="0.3">
      <c r="A12" s="34" t="s">
        <v>37</v>
      </c>
      <c r="B12"/>
      <c r="C12"/>
      <c r="D12"/>
      <c r="E12"/>
      <c r="F12"/>
      <c r="G12"/>
      <c r="H12"/>
      <c r="I12"/>
      <c r="J12" s="10"/>
      <c r="K12" s="10"/>
      <c r="L12" s="96"/>
    </row>
    <row r="13" spans="1:12" customFormat="1" x14ac:dyDescent="0.25">
      <c r="A13" s="27" t="s">
        <v>38</v>
      </c>
      <c r="B13" s="27" t="s">
        <v>39</v>
      </c>
      <c r="C13" s="27" t="s">
        <v>40</v>
      </c>
      <c r="D13" s="27" t="s">
        <v>41</v>
      </c>
      <c r="E13" s="27" t="s">
        <v>42</v>
      </c>
      <c r="F13" s="27" t="s">
        <v>43</v>
      </c>
      <c r="G13" s="27" t="s">
        <v>44</v>
      </c>
      <c r="L13" s="89"/>
    </row>
    <row r="14" spans="1:12" customFormat="1" ht="45" x14ac:dyDescent="0.25">
      <c r="A14" s="156" t="s">
        <v>45</v>
      </c>
      <c r="B14" s="156" t="s">
        <v>46</v>
      </c>
      <c r="C14" s="156" t="s">
        <v>47</v>
      </c>
      <c r="D14" s="156" t="s">
        <v>48</v>
      </c>
      <c r="E14" s="156" t="s">
        <v>49</v>
      </c>
      <c r="F14" s="156" t="s">
        <v>50</v>
      </c>
      <c r="G14" s="156" t="s">
        <v>51</v>
      </c>
      <c r="L14" s="89"/>
    </row>
    <row r="15" spans="1:12" customFormat="1" x14ac:dyDescent="0.25">
      <c r="A15" s="46"/>
      <c r="B15" s="46"/>
      <c r="C15" s="47"/>
      <c r="D15" s="46"/>
      <c r="E15" s="47"/>
      <c r="F15" s="54"/>
      <c r="G15" s="46"/>
      <c r="L15" s="89"/>
    </row>
    <row r="16" spans="1:12" x14ac:dyDescent="0.25">
      <c r="A16" s="29"/>
      <c r="L16" s="93"/>
    </row>
    <row r="17" spans="1:13" customFormat="1" x14ac:dyDescent="0.25">
      <c r="A17" s="27" t="s">
        <v>52</v>
      </c>
      <c r="B17" s="27" t="s">
        <v>53</v>
      </c>
      <c r="L17" s="89"/>
    </row>
    <row r="18" spans="1:13" customFormat="1" ht="30" x14ac:dyDescent="0.25">
      <c r="A18" s="156" t="s">
        <v>54</v>
      </c>
      <c r="B18" s="156" t="s">
        <v>55</v>
      </c>
      <c r="L18" s="89"/>
    </row>
    <row r="19" spans="1:13" customFormat="1" x14ac:dyDescent="0.25">
      <c r="A19" s="46"/>
      <c r="B19" s="46"/>
      <c r="L19" s="89"/>
    </row>
    <row r="20" spans="1:13" customFormat="1" ht="36" customHeight="1" x14ac:dyDescent="0.3">
      <c r="A20" s="34" t="s">
        <v>56</v>
      </c>
      <c r="B20" s="32"/>
      <c r="C20" s="33"/>
      <c r="D20" s="33"/>
      <c r="E20" s="33"/>
      <c r="F20" s="33"/>
      <c r="G20" s="33"/>
      <c r="H20" s="33"/>
      <c r="I20" s="33"/>
      <c r="J20" s="33"/>
      <c r="K20" s="33"/>
      <c r="L20" s="89"/>
      <c r="M20" s="33"/>
    </row>
    <row r="21" spans="1:13" customFormat="1" x14ac:dyDescent="0.25">
      <c r="A21" s="27" t="s">
        <v>57</v>
      </c>
      <c r="B21" s="27" t="s">
        <v>58</v>
      </c>
      <c r="C21" s="27" t="s">
        <v>59</v>
      </c>
      <c r="D21" s="27" t="s">
        <v>60</v>
      </c>
      <c r="E21" s="27" t="s">
        <v>61</v>
      </c>
      <c r="F21" s="27" t="s">
        <v>62</v>
      </c>
      <c r="G21" s="27" t="s">
        <v>63</v>
      </c>
      <c r="H21" s="27" t="s">
        <v>64</v>
      </c>
      <c r="L21" s="89"/>
    </row>
    <row r="22" spans="1:13" customFormat="1" ht="58.15" customHeight="1" x14ac:dyDescent="0.25">
      <c r="A22" s="63"/>
      <c r="B22" s="156" t="s">
        <v>65</v>
      </c>
      <c r="C22" s="156" t="s">
        <v>66</v>
      </c>
      <c r="D22" s="156" t="s">
        <v>67</v>
      </c>
      <c r="E22" s="156" t="s">
        <v>68</v>
      </c>
      <c r="F22" s="156" t="s">
        <v>69</v>
      </c>
      <c r="G22" s="156" t="s">
        <v>70</v>
      </c>
      <c r="H22" s="156" t="s">
        <v>71</v>
      </c>
      <c r="L22" s="89"/>
    </row>
    <row r="23" spans="1:13" customFormat="1" x14ac:dyDescent="0.25">
      <c r="A23" s="63">
        <v>-1</v>
      </c>
      <c r="B23" s="49"/>
      <c r="C23" s="49"/>
      <c r="D23" s="47"/>
      <c r="E23" s="47"/>
      <c r="F23" s="46"/>
      <c r="G23" s="48"/>
      <c r="H23" s="47"/>
      <c r="L23" s="89"/>
    </row>
    <row r="24" spans="1:13" customFormat="1" x14ac:dyDescent="0.25">
      <c r="A24" s="63">
        <v>-2</v>
      </c>
      <c r="B24" s="49"/>
      <c r="C24" s="49"/>
      <c r="D24" s="47"/>
      <c r="E24" s="47"/>
      <c r="F24" s="46"/>
      <c r="G24" s="48"/>
      <c r="H24" s="47"/>
      <c r="L24" s="89"/>
    </row>
    <row r="25" spans="1:13" customFormat="1" x14ac:dyDescent="0.25">
      <c r="A25" s="63">
        <v>-3</v>
      </c>
      <c r="B25" s="49"/>
      <c r="C25" s="49"/>
      <c r="D25" s="47"/>
      <c r="E25" s="47"/>
      <c r="F25" s="46"/>
      <c r="G25" s="48"/>
      <c r="H25" s="47"/>
      <c r="L25" s="89"/>
    </row>
    <row r="26" spans="1:13" customFormat="1" x14ac:dyDescent="0.25">
      <c r="A26" s="63">
        <v>-4</v>
      </c>
      <c r="B26" s="49"/>
      <c r="C26" s="49"/>
      <c r="D26" s="47"/>
      <c r="E26" s="47"/>
      <c r="F26" s="46"/>
      <c r="G26" s="48"/>
      <c r="H26" s="47"/>
      <c r="L26" s="89"/>
    </row>
    <row r="27" spans="1:13" customFormat="1" x14ac:dyDescent="0.25">
      <c r="A27" s="63">
        <v>-5</v>
      </c>
      <c r="B27" s="49"/>
      <c r="C27" s="49"/>
      <c r="D27" s="47"/>
      <c r="E27" s="47"/>
      <c r="F27" s="46"/>
      <c r="G27" s="48"/>
      <c r="H27" s="47"/>
      <c r="L27" s="89"/>
    </row>
    <row r="28" spans="1:13" customFormat="1" x14ac:dyDescent="0.25">
      <c r="A28" s="63">
        <v>-6</v>
      </c>
      <c r="B28" s="49"/>
      <c r="C28" s="49"/>
      <c r="D28" s="47"/>
      <c r="E28" s="47"/>
      <c r="F28" s="46"/>
      <c r="G28" s="48"/>
      <c r="H28" s="47"/>
      <c r="L28" s="89"/>
    </row>
    <row r="29" spans="1:13" customFormat="1" x14ac:dyDescent="0.25">
      <c r="A29" s="63">
        <v>-7</v>
      </c>
      <c r="B29" s="49"/>
      <c r="C29" s="49"/>
      <c r="D29" s="47"/>
      <c r="E29" s="47"/>
      <c r="F29" s="46"/>
      <c r="G29" s="48"/>
      <c r="H29" s="47"/>
      <c r="L29" s="89"/>
    </row>
    <row r="30" spans="1:13" customFormat="1" x14ac:dyDescent="0.25">
      <c r="A30" s="63">
        <v>-8</v>
      </c>
      <c r="B30" s="49"/>
      <c r="C30" s="49"/>
      <c r="D30" s="47"/>
      <c r="E30" s="47"/>
      <c r="F30" s="46"/>
      <c r="G30" s="48"/>
      <c r="H30" s="47"/>
      <c r="L30" s="89"/>
    </row>
    <row r="31" spans="1:13" customFormat="1" x14ac:dyDescent="0.25">
      <c r="A31" s="63">
        <v>-9</v>
      </c>
      <c r="B31" s="49"/>
      <c r="C31" s="49"/>
      <c r="D31" s="47"/>
      <c r="E31" s="47"/>
      <c r="F31" s="46"/>
      <c r="G31" s="48"/>
      <c r="H31" s="47"/>
      <c r="L31" s="89"/>
    </row>
    <row r="32" spans="1:13" customFormat="1" x14ac:dyDescent="0.25">
      <c r="A32" s="63">
        <v>-10</v>
      </c>
      <c r="B32" s="49"/>
      <c r="C32" s="49"/>
      <c r="D32" s="47"/>
      <c r="E32" s="47"/>
      <c r="F32" s="46"/>
      <c r="G32" s="48"/>
      <c r="H32" s="47"/>
      <c r="L32" s="89"/>
    </row>
    <row r="33" spans="1:13" customFormat="1" ht="36" customHeight="1" x14ac:dyDescent="0.3">
      <c r="A33" s="34" t="s">
        <v>72</v>
      </c>
      <c r="B33" s="32"/>
      <c r="C33" s="33"/>
      <c r="D33" s="33"/>
      <c r="E33" s="33"/>
      <c r="F33" s="33"/>
      <c r="G33" s="33"/>
      <c r="H33" s="33"/>
      <c r="I33" s="33"/>
      <c r="J33" s="33"/>
      <c r="K33" s="33"/>
      <c r="L33" s="89"/>
      <c r="M33" s="33"/>
    </row>
    <row r="34" spans="1:13" customFormat="1" x14ac:dyDescent="0.25">
      <c r="A34" s="27" t="s">
        <v>57</v>
      </c>
      <c r="B34" s="27" t="s">
        <v>73</v>
      </c>
      <c r="C34" s="27" t="s">
        <v>74</v>
      </c>
      <c r="D34" s="27" t="s">
        <v>75</v>
      </c>
      <c r="E34" s="27" t="s">
        <v>76</v>
      </c>
      <c r="F34" s="27" t="s">
        <v>77</v>
      </c>
      <c r="G34" s="27" t="s">
        <v>78</v>
      </c>
      <c r="H34" s="27" t="s">
        <v>79</v>
      </c>
      <c r="I34" s="27" t="s">
        <v>80</v>
      </c>
      <c r="J34" s="27" t="s">
        <v>81</v>
      </c>
      <c r="K34" s="27" t="s">
        <v>82</v>
      </c>
      <c r="L34" s="82" t="s">
        <v>83</v>
      </c>
    </row>
    <row r="35" spans="1:13" customFormat="1" ht="75" x14ac:dyDescent="0.25">
      <c r="A35" s="20"/>
      <c r="B35" s="156" t="s">
        <v>65</v>
      </c>
      <c r="C35" s="156" t="s">
        <v>66</v>
      </c>
      <c r="D35" s="156" t="s">
        <v>84</v>
      </c>
      <c r="E35" s="156" t="s">
        <v>85</v>
      </c>
      <c r="F35" s="156" t="s">
        <v>86</v>
      </c>
      <c r="G35" s="156" t="s">
        <v>87</v>
      </c>
      <c r="H35" s="156" t="s">
        <v>88</v>
      </c>
      <c r="I35" s="156" t="s">
        <v>89</v>
      </c>
      <c r="J35" s="156" t="s">
        <v>90</v>
      </c>
      <c r="K35" s="156" t="s">
        <v>91</v>
      </c>
      <c r="L35" s="84" t="s">
        <v>92</v>
      </c>
    </row>
    <row r="36" spans="1:13" customFormat="1" x14ac:dyDescent="0.25">
      <c r="A36" s="63">
        <v>1</v>
      </c>
      <c r="B36" s="54"/>
      <c r="C36" s="54"/>
      <c r="D36" s="45"/>
      <c r="E36" s="47"/>
      <c r="F36" s="50"/>
      <c r="G36" s="50"/>
      <c r="H36" s="46"/>
      <c r="I36" s="47"/>
      <c r="J36" s="53"/>
      <c r="K36" s="45"/>
      <c r="L36" s="97"/>
    </row>
    <row r="37" spans="1:13" customFormat="1" x14ac:dyDescent="0.25">
      <c r="A37" s="63">
        <v>2</v>
      </c>
      <c r="B37" s="54"/>
      <c r="C37" s="54"/>
      <c r="D37" s="45"/>
      <c r="E37" s="47"/>
      <c r="F37" s="50"/>
      <c r="G37" s="50"/>
      <c r="H37" s="46"/>
      <c r="I37" s="47"/>
      <c r="J37" s="53"/>
      <c r="K37" s="45"/>
      <c r="L37" s="97"/>
    </row>
    <row r="38" spans="1:13" customFormat="1" x14ac:dyDescent="0.25">
      <c r="A38" s="63">
        <v>3</v>
      </c>
      <c r="B38" s="54"/>
      <c r="C38" s="54"/>
      <c r="D38" s="45"/>
      <c r="E38" s="47"/>
      <c r="F38" s="50"/>
      <c r="G38" s="50"/>
      <c r="H38" s="46"/>
      <c r="I38" s="47"/>
      <c r="J38" s="53"/>
      <c r="K38" s="45"/>
      <c r="L38" s="97"/>
    </row>
    <row r="39" spans="1:13" customFormat="1" x14ac:dyDescent="0.25">
      <c r="A39" s="63">
        <v>4</v>
      </c>
      <c r="B39" s="54"/>
      <c r="C39" s="54"/>
      <c r="D39" s="45"/>
      <c r="E39" s="47"/>
      <c r="F39" s="50"/>
      <c r="G39" s="50"/>
      <c r="H39" s="46"/>
      <c r="I39" s="47"/>
      <c r="J39" s="53"/>
      <c r="K39" s="45"/>
      <c r="L39" s="97"/>
    </row>
    <row r="40" spans="1:13" customFormat="1" x14ac:dyDescent="0.25">
      <c r="A40" s="63">
        <v>5</v>
      </c>
      <c r="B40" s="54"/>
      <c r="C40" s="54"/>
      <c r="D40" s="45"/>
      <c r="E40" s="47"/>
      <c r="F40" s="50"/>
      <c r="G40" s="50"/>
      <c r="H40" s="46"/>
      <c r="I40" s="47"/>
      <c r="J40" s="53"/>
      <c r="K40" s="45"/>
      <c r="L40" s="97"/>
    </row>
    <row r="41" spans="1:13" customFormat="1" x14ac:dyDescent="0.25">
      <c r="A41" s="63">
        <v>6</v>
      </c>
      <c r="B41" s="54"/>
      <c r="C41" s="54"/>
      <c r="D41" s="45"/>
      <c r="E41" s="47"/>
      <c r="F41" s="50"/>
      <c r="G41" s="50"/>
      <c r="H41" s="46"/>
      <c r="I41" s="47"/>
      <c r="J41" s="53"/>
      <c r="K41" s="45"/>
      <c r="L41" s="97"/>
    </row>
    <row r="42" spans="1:13" customFormat="1" x14ac:dyDescent="0.25">
      <c r="A42" s="63">
        <v>7</v>
      </c>
      <c r="B42" s="54"/>
      <c r="C42" s="54"/>
      <c r="D42" s="45"/>
      <c r="E42" s="47"/>
      <c r="F42" s="50"/>
      <c r="G42" s="50"/>
      <c r="H42" s="46"/>
      <c r="I42" s="47"/>
      <c r="J42" s="53"/>
      <c r="K42" s="45"/>
      <c r="L42" s="97"/>
    </row>
    <row r="43" spans="1:13" customFormat="1" x14ac:dyDescent="0.25">
      <c r="A43" s="63">
        <v>8</v>
      </c>
      <c r="B43" s="54"/>
      <c r="C43" s="54"/>
      <c r="D43" s="45"/>
      <c r="E43" s="47"/>
      <c r="F43" s="50"/>
      <c r="G43" s="50"/>
      <c r="H43" s="46"/>
      <c r="I43" s="47"/>
      <c r="J43" s="53"/>
      <c r="K43" s="45"/>
      <c r="L43" s="97"/>
    </row>
    <row r="44" spans="1:13" customFormat="1" x14ac:dyDescent="0.25">
      <c r="A44" s="63">
        <v>9</v>
      </c>
      <c r="B44" s="54"/>
      <c r="C44" s="54"/>
      <c r="D44" s="45"/>
      <c r="E44" s="47"/>
      <c r="F44" s="50"/>
      <c r="G44" s="50"/>
      <c r="H44" s="46"/>
      <c r="I44" s="47"/>
      <c r="J44" s="53"/>
      <c r="K44" s="45"/>
      <c r="L44" s="97"/>
    </row>
    <row r="45" spans="1:13" customFormat="1" x14ac:dyDescent="0.25">
      <c r="A45" s="63">
        <v>10</v>
      </c>
      <c r="B45" s="54"/>
      <c r="C45" s="54"/>
      <c r="D45" s="45"/>
      <c r="E45" s="47"/>
      <c r="F45" s="50"/>
      <c r="G45" s="50"/>
      <c r="H45" s="46"/>
      <c r="I45" s="47"/>
      <c r="J45" s="53"/>
      <c r="K45" s="45"/>
      <c r="L45" s="97"/>
    </row>
    <row r="46" spans="1:13" x14ac:dyDescent="0.25">
      <c r="A46" s="29"/>
    </row>
    <row r="47" spans="1:13" x14ac:dyDescent="0.25">
      <c r="A47" s="27" t="s">
        <v>93</v>
      </c>
    </row>
    <row r="48" spans="1:13" ht="30" x14ac:dyDescent="0.25">
      <c r="A48" s="20" t="s">
        <v>94</v>
      </c>
    </row>
    <row r="49" spans="1:10" x14ac:dyDescent="0.25">
      <c r="A49" s="47"/>
    </row>
    <row r="51" spans="1:10" x14ac:dyDescent="0.25">
      <c r="H51" s="2"/>
      <c r="J51" s="5"/>
    </row>
    <row r="53" spans="1:10" x14ac:dyDescent="0.25">
      <c r="E53" s="2"/>
      <c r="F53" s="2"/>
      <c r="I53" s="5"/>
      <c r="J53" s="5"/>
    </row>
    <row r="54" spans="1:10" x14ac:dyDescent="0.25">
      <c r="D54" s="2"/>
      <c r="E54" s="2"/>
      <c r="I54" s="5"/>
      <c r="J54" s="5"/>
    </row>
    <row r="55" spans="1:10" x14ac:dyDescent="0.25">
      <c r="E55" s="2"/>
      <c r="F55" s="2"/>
      <c r="I55" s="5"/>
      <c r="J55" s="5"/>
    </row>
    <row r="56" spans="1:10" x14ac:dyDescent="0.25">
      <c r="H56" s="2"/>
      <c r="J56" s="5"/>
    </row>
    <row r="57" spans="1:10" x14ac:dyDescent="0.25">
      <c r="H57" s="2"/>
      <c r="J57" s="5"/>
    </row>
    <row r="58" spans="1:10" x14ac:dyDescent="0.25">
      <c r="H58" s="2"/>
      <c r="J58" s="5"/>
    </row>
    <row r="59" spans="1:10" x14ac:dyDescent="0.25">
      <c r="H59" s="2"/>
      <c r="J59" s="5"/>
    </row>
    <row r="60" spans="1:10" x14ac:dyDescent="0.25">
      <c r="H60" s="2"/>
      <c r="J60" s="5"/>
    </row>
    <row r="61" spans="1:10" x14ac:dyDescent="0.25">
      <c r="H61" s="2"/>
      <c r="J61" s="5"/>
    </row>
    <row r="62" spans="1:10" x14ac:dyDescent="0.25">
      <c r="H62" s="2"/>
      <c r="J62" s="5"/>
    </row>
    <row r="63" spans="1:10" x14ac:dyDescent="0.25">
      <c r="H63" s="2"/>
      <c r="J63" s="5"/>
    </row>
    <row r="64" spans="1:10" x14ac:dyDescent="0.25">
      <c r="H64" s="2"/>
      <c r="J64" s="5"/>
    </row>
    <row r="76" spans="1:10" x14ac:dyDescent="0.25">
      <c r="A76" s="2"/>
      <c r="B76" s="2"/>
      <c r="I76" s="5"/>
      <c r="J76" s="5"/>
    </row>
    <row r="77" spans="1:10" x14ac:dyDescent="0.25">
      <c r="A77" s="2"/>
      <c r="B77" s="2"/>
      <c r="I77" s="5"/>
      <c r="J77" s="5"/>
    </row>
    <row r="78" spans="1:10" x14ac:dyDescent="0.25">
      <c r="A78" s="2"/>
      <c r="B78" s="2"/>
      <c r="I78" s="5"/>
      <c r="J78" s="5"/>
    </row>
    <row r="79" spans="1:10" x14ac:dyDescent="0.25">
      <c r="A79" s="2"/>
      <c r="B79" s="2"/>
      <c r="I79" s="5"/>
      <c r="J79" s="5"/>
    </row>
    <row r="80" spans="1:10" x14ac:dyDescent="0.25">
      <c r="A80" s="2"/>
      <c r="B80" s="2"/>
      <c r="I80" s="5"/>
      <c r="J80" s="5"/>
    </row>
    <row r="81" spans="1:10" x14ac:dyDescent="0.25">
      <c r="A81" s="2"/>
      <c r="B81" s="2"/>
      <c r="I81" s="5"/>
      <c r="J81" s="5"/>
    </row>
    <row r="82" spans="1:10" x14ac:dyDescent="0.25">
      <c r="A82" s="2"/>
      <c r="B82" s="2"/>
      <c r="I82" s="5"/>
      <c r="J82" s="5"/>
    </row>
    <row r="83" spans="1:10" x14ac:dyDescent="0.25">
      <c r="A83" s="2"/>
      <c r="B83" s="2"/>
      <c r="I83" s="5"/>
      <c r="J83" s="5"/>
    </row>
    <row r="84" spans="1:10" x14ac:dyDescent="0.25">
      <c r="A84" s="2"/>
      <c r="B84" s="2"/>
      <c r="I84" s="5"/>
      <c r="J84" s="5"/>
    </row>
    <row r="85" spans="1:10" x14ac:dyDescent="0.25">
      <c r="A85" s="2"/>
      <c r="B85" s="2"/>
      <c r="I85" s="5"/>
      <c r="J85" s="5"/>
    </row>
    <row r="86" spans="1:10" x14ac:dyDescent="0.25">
      <c r="A86" s="2"/>
      <c r="B86" s="2"/>
      <c r="I86" s="5"/>
      <c r="J86" s="5"/>
    </row>
    <row r="87" spans="1:10" x14ac:dyDescent="0.25">
      <c r="A87" s="2"/>
      <c r="B87" s="2"/>
      <c r="I87" s="5"/>
      <c r="J87" s="5"/>
    </row>
    <row r="88" spans="1:10" x14ac:dyDescent="0.25">
      <c r="A88" s="2"/>
      <c r="B88" s="2"/>
      <c r="I88" s="5"/>
      <c r="J88" s="5"/>
    </row>
    <row r="89" spans="1:10" x14ac:dyDescent="0.25">
      <c r="A89" s="2"/>
      <c r="B89" s="2"/>
      <c r="I89" s="5"/>
      <c r="J89" s="5"/>
    </row>
    <row r="90" spans="1:10" x14ac:dyDescent="0.25">
      <c r="A90" s="2"/>
      <c r="B90" s="2"/>
      <c r="I90" s="5"/>
      <c r="J90" s="5"/>
    </row>
    <row r="91" spans="1:10" x14ac:dyDescent="0.25">
      <c r="A91" s="2"/>
      <c r="B91" s="2"/>
      <c r="I91" s="5"/>
      <c r="J91" s="5"/>
    </row>
    <row r="92" spans="1:10" x14ac:dyDescent="0.25">
      <c r="A92" s="2"/>
      <c r="B92" s="2"/>
      <c r="I92" s="5"/>
      <c r="J92" s="5"/>
    </row>
    <row r="93" spans="1:10" x14ac:dyDescent="0.25">
      <c r="A93" s="2"/>
      <c r="B93" s="2"/>
      <c r="I93" s="5"/>
      <c r="J93" s="5"/>
    </row>
    <row r="94" spans="1:10" x14ac:dyDescent="0.25">
      <c r="A94" s="2"/>
      <c r="B94" s="2"/>
      <c r="I94" s="5"/>
      <c r="J94" s="5"/>
    </row>
    <row r="95" spans="1:10" x14ac:dyDescent="0.25">
      <c r="A95" s="2"/>
      <c r="B95" s="2"/>
      <c r="I95" s="5"/>
      <c r="J95" s="5"/>
    </row>
    <row r="96" spans="1:10" x14ac:dyDescent="0.25">
      <c r="A96" s="2"/>
      <c r="B96" s="2"/>
      <c r="I96" s="5"/>
      <c r="J96" s="5"/>
    </row>
    <row r="97" spans="1:10" x14ac:dyDescent="0.25">
      <c r="A97" s="2"/>
      <c r="B97" s="2"/>
      <c r="I97" s="5"/>
      <c r="J97" s="5"/>
    </row>
    <row r="98" spans="1:10" x14ac:dyDescent="0.25">
      <c r="A98" s="2"/>
      <c r="B98" s="2"/>
      <c r="I98" s="5"/>
      <c r="J98" s="5"/>
    </row>
  </sheetData>
  <conditionalFormatting sqref="B15:D15">
    <cfRule type="expression" dxfId="0" priority="1">
      <formula>$A$11="Yes"</formula>
    </cfRule>
  </conditionalFormatting>
  <dataValidations count="5">
    <dataValidation type="list" allowBlank="1" showInputMessage="1" showErrorMessage="1" sqref="A19 A15" xr:uid="{00000000-0002-0000-0600-000000000000}">
      <formula1>"1 / Yes, 0 / No"</formula1>
    </dataValidation>
    <dataValidation type="textLength" operator="equal" allowBlank="1" showInputMessage="1" showErrorMessage="1" sqref="D36:D45 D23:D32" xr:uid="{00000000-0002-0000-0600-000001000000}">
      <formula1>5</formula1>
    </dataValidation>
    <dataValidation operator="greaterThan" allowBlank="1" showInputMessage="1" showErrorMessage="1" sqref="F15 B36:C45" xr:uid="{00000000-0002-0000-0600-000002000000}"/>
    <dataValidation operator="equal" allowBlank="1" showInputMessage="1" showErrorMessage="1" errorTitle="Invalid date" error="The date you entered is invalid." sqref="E23:E32" xr:uid="{00000000-0002-0000-0600-000003000000}"/>
    <dataValidation operator="equal" allowBlank="1" showInputMessage="1" showErrorMessage="1" sqref="E36:E45" xr:uid="{00000000-0002-0000-0600-000004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600-000005000000}">
          <x14:formula1>
            <xm:f>'EMSWe Codes'!$I:$I</xm:f>
          </x14:formula1>
          <xm:sqref>G15</xm:sqref>
        </x14:dataValidation>
        <x14:dataValidation type="list" allowBlank="1" showInputMessage="1" showErrorMessage="1" xr:uid="{00000000-0002-0000-0600-000006000000}">
          <x14:formula1>
            <xm:f>'IMO compendium'!$O:$O</xm:f>
          </x14:formula1>
          <xm:sqref>B19 F23:F32</xm:sqref>
        </x14:dataValidation>
        <x14:dataValidation type="list" allowBlank="1" showInputMessage="1" showErrorMessage="1" xr:uid="{00000000-0002-0000-0600-000007000000}">
          <x14:formula1>
            <xm:f>'ISO 3166-1 a2'!$C:$C</xm:f>
          </x14:formula1>
          <xm:sqref>D15</xm:sqref>
        </x14:dataValidation>
        <x14:dataValidation type="list" allowBlank="1" showInputMessage="1" showErrorMessage="1" xr:uid="{00000000-0002-0000-0600-000008000000}">
          <x14:formula1>
            <xm:f>'IMO compendium'!$R$2:$R$9</xm:f>
          </x14:formula1>
          <xm:sqref>J36:J45 G23:G32</xm:sqref>
        </x14:dataValidation>
        <x14:dataValidation type="list" allowBlank="1" showInputMessage="1" showErrorMessage="1" xr:uid="{00000000-0002-0000-0600-000009000000}">
          <x14:formula1>
            <xm:f>'IMO compendium'!$U:$U</xm:f>
          </x14:formula1>
          <xm:sqref>B7</xm:sqref>
        </x14:dataValidation>
        <x14:dataValidation type="list" allowBlank="1" showInputMessage="1" showErrorMessage="1" xr:uid="{00000000-0002-0000-0600-00000A000000}">
          <x14:formula1>
            <xm:f>'IMO compendium'!$L:$L</xm:f>
          </x14:formula1>
          <xm:sqref>B15</xm:sqref>
        </x14:dataValidation>
        <x14:dataValidation type="list" allowBlank="1" showInputMessage="1" showErrorMessage="1" xr:uid="{00000000-0002-0000-0600-00000B000000}">
          <x14:formula1>
            <xm:f>'UN-EDIFACT 8025'!$C:$C</xm:f>
          </x14:formula1>
          <xm:sqref>H36:H45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8548F"/>
  </sheetPr>
  <dimension ref="A1:K40"/>
  <sheetViews>
    <sheetView showGridLines="0" zoomScaleNormal="100" workbookViewId="0">
      <selection activeCell="A9" sqref="A9:I9"/>
    </sheetView>
  </sheetViews>
  <sheetFormatPr baseColWidth="10" defaultColWidth="11" defaultRowHeight="15" x14ac:dyDescent="0.25"/>
  <cols>
    <col min="1" max="1" width="23.7109375" style="7" customWidth="1"/>
    <col min="2" max="2" width="41" style="5" customWidth="1"/>
    <col min="3" max="3" width="28.5703125" style="5" customWidth="1"/>
    <col min="4" max="4" width="38.5703125" style="5" customWidth="1"/>
    <col min="5" max="5" width="25.140625" style="5" customWidth="1"/>
    <col min="6" max="7" width="19.85546875" style="5" customWidth="1"/>
    <col min="8" max="8" width="31.5703125" style="5" customWidth="1"/>
    <col min="9" max="9" width="28.140625" style="2" customWidth="1"/>
    <col min="10" max="10" width="26" style="2" customWidth="1"/>
    <col min="11" max="238" width="11" style="5"/>
    <col min="239" max="239" width="32.5703125" style="5" customWidth="1"/>
    <col min="240" max="249" width="16.5703125" style="5" customWidth="1"/>
    <col min="250" max="494" width="11" style="5"/>
    <col min="495" max="495" width="32.5703125" style="5" customWidth="1"/>
    <col min="496" max="505" width="16.5703125" style="5" customWidth="1"/>
    <col min="506" max="750" width="11" style="5"/>
    <col min="751" max="751" width="32.5703125" style="5" customWidth="1"/>
    <col min="752" max="761" width="16.5703125" style="5" customWidth="1"/>
    <col min="762" max="1006" width="11" style="5"/>
    <col min="1007" max="1007" width="32.5703125" style="5" customWidth="1"/>
    <col min="1008" max="1017" width="16.5703125" style="5" customWidth="1"/>
    <col min="1018" max="1262" width="11" style="5"/>
    <col min="1263" max="1263" width="32.5703125" style="5" customWidth="1"/>
    <col min="1264" max="1273" width="16.5703125" style="5" customWidth="1"/>
    <col min="1274" max="1518" width="11" style="5"/>
    <col min="1519" max="1519" width="32.5703125" style="5" customWidth="1"/>
    <col min="1520" max="1529" width="16.5703125" style="5" customWidth="1"/>
    <col min="1530" max="1774" width="11" style="5"/>
    <col min="1775" max="1775" width="32.5703125" style="5" customWidth="1"/>
    <col min="1776" max="1785" width="16.5703125" style="5" customWidth="1"/>
    <col min="1786" max="2030" width="11" style="5"/>
    <col min="2031" max="2031" width="32.5703125" style="5" customWidth="1"/>
    <col min="2032" max="2041" width="16.5703125" style="5" customWidth="1"/>
    <col min="2042" max="2286" width="11" style="5"/>
    <col min="2287" max="2287" width="32.5703125" style="5" customWidth="1"/>
    <col min="2288" max="2297" width="16.5703125" style="5" customWidth="1"/>
    <col min="2298" max="2542" width="11" style="5"/>
    <col min="2543" max="2543" width="32.5703125" style="5" customWidth="1"/>
    <col min="2544" max="2553" width="16.5703125" style="5" customWidth="1"/>
    <col min="2554" max="2798" width="11" style="5"/>
    <col min="2799" max="2799" width="32.5703125" style="5" customWidth="1"/>
    <col min="2800" max="2809" width="16.5703125" style="5" customWidth="1"/>
    <col min="2810" max="3054" width="11" style="5"/>
    <col min="3055" max="3055" width="32.5703125" style="5" customWidth="1"/>
    <col min="3056" max="3065" width="16.5703125" style="5" customWidth="1"/>
    <col min="3066" max="3310" width="11" style="5"/>
    <col min="3311" max="3311" width="32.5703125" style="5" customWidth="1"/>
    <col min="3312" max="3321" width="16.5703125" style="5" customWidth="1"/>
    <col min="3322" max="3566" width="11" style="5"/>
    <col min="3567" max="3567" width="32.5703125" style="5" customWidth="1"/>
    <col min="3568" max="3577" width="16.5703125" style="5" customWidth="1"/>
    <col min="3578" max="3822" width="11" style="5"/>
    <col min="3823" max="3823" width="32.5703125" style="5" customWidth="1"/>
    <col min="3824" max="3833" width="16.5703125" style="5" customWidth="1"/>
    <col min="3834" max="4078" width="11" style="5"/>
    <col min="4079" max="4079" width="32.5703125" style="5" customWidth="1"/>
    <col min="4080" max="4089" width="16.5703125" style="5" customWidth="1"/>
    <col min="4090" max="4334" width="11" style="5"/>
    <col min="4335" max="4335" width="32.5703125" style="5" customWidth="1"/>
    <col min="4336" max="4345" width="16.5703125" style="5" customWidth="1"/>
    <col min="4346" max="4590" width="11" style="5"/>
    <col min="4591" max="4591" width="32.5703125" style="5" customWidth="1"/>
    <col min="4592" max="4601" width="16.5703125" style="5" customWidth="1"/>
    <col min="4602" max="4846" width="11" style="5"/>
    <col min="4847" max="4847" width="32.5703125" style="5" customWidth="1"/>
    <col min="4848" max="4857" width="16.5703125" style="5" customWidth="1"/>
    <col min="4858" max="5102" width="11" style="5"/>
    <col min="5103" max="5103" width="32.5703125" style="5" customWidth="1"/>
    <col min="5104" max="5113" width="16.5703125" style="5" customWidth="1"/>
    <col min="5114" max="5358" width="11" style="5"/>
    <col min="5359" max="5359" width="32.5703125" style="5" customWidth="1"/>
    <col min="5360" max="5369" width="16.5703125" style="5" customWidth="1"/>
    <col min="5370" max="5614" width="11" style="5"/>
    <col min="5615" max="5615" width="32.5703125" style="5" customWidth="1"/>
    <col min="5616" max="5625" width="16.5703125" style="5" customWidth="1"/>
    <col min="5626" max="5870" width="11" style="5"/>
    <col min="5871" max="5871" width="32.5703125" style="5" customWidth="1"/>
    <col min="5872" max="5881" width="16.5703125" style="5" customWidth="1"/>
    <col min="5882" max="6126" width="11" style="5"/>
    <col min="6127" max="6127" width="32.5703125" style="5" customWidth="1"/>
    <col min="6128" max="6137" width="16.5703125" style="5" customWidth="1"/>
    <col min="6138" max="6382" width="11" style="5"/>
    <col min="6383" max="6383" width="32.5703125" style="5" customWidth="1"/>
    <col min="6384" max="6393" width="16.5703125" style="5" customWidth="1"/>
    <col min="6394" max="6638" width="11" style="5"/>
    <col min="6639" max="6639" width="32.5703125" style="5" customWidth="1"/>
    <col min="6640" max="6649" width="16.5703125" style="5" customWidth="1"/>
    <col min="6650" max="6894" width="11" style="5"/>
    <col min="6895" max="6895" width="32.5703125" style="5" customWidth="1"/>
    <col min="6896" max="6905" width="16.5703125" style="5" customWidth="1"/>
    <col min="6906" max="7150" width="11" style="5"/>
    <col min="7151" max="7151" width="32.5703125" style="5" customWidth="1"/>
    <col min="7152" max="7161" width="16.5703125" style="5" customWidth="1"/>
    <col min="7162" max="7406" width="11" style="5"/>
    <col min="7407" max="7407" width="32.5703125" style="5" customWidth="1"/>
    <col min="7408" max="7417" width="16.5703125" style="5" customWidth="1"/>
    <col min="7418" max="7662" width="11" style="5"/>
    <col min="7663" max="7663" width="32.5703125" style="5" customWidth="1"/>
    <col min="7664" max="7673" width="16.5703125" style="5" customWidth="1"/>
    <col min="7674" max="7918" width="11" style="5"/>
    <col min="7919" max="7919" width="32.5703125" style="5" customWidth="1"/>
    <col min="7920" max="7929" width="16.5703125" style="5" customWidth="1"/>
    <col min="7930" max="8174" width="11" style="5"/>
    <col min="8175" max="8175" width="32.5703125" style="5" customWidth="1"/>
    <col min="8176" max="8185" width="16.5703125" style="5" customWidth="1"/>
    <col min="8186" max="8430" width="11" style="5"/>
    <col min="8431" max="8431" width="32.5703125" style="5" customWidth="1"/>
    <col min="8432" max="8441" width="16.5703125" style="5" customWidth="1"/>
    <col min="8442" max="8686" width="11" style="5"/>
    <col min="8687" max="8687" width="32.5703125" style="5" customWidth="1"/>
    <col min="8688" max="8697" width="16.5703125" style="5" customWidth="1"/>
    <col min="8698" max="8942" width="11" style="5"/>
    <col min="8943" max="8943" width="32.5703125" style="5" customWidth="1"/>
    <col min="8944" max="8953" width="16.5703125" style="5" customWidth="1"/>
    <col min="8954" max="9198" width="11" style="5"/>
    <col min="9199" max="9199" width="32.5703125" style="5" customWidth="1"/>
    <col min="9200" max="9209" width="16.5703125" style="5" customWidth="1"/>
    <col min="9210" max="9454" width="11" style="5"/>
    <col min="9455" max="9455" width="32.5703125" style="5" customWidth="1"/>
    <col min="9456" max="9465" width="16.5703125" style="5" customWidth="1"/>
    <col min="9466" max="9710" width="11" style="5"/>
    <col min="9711" max="9711" width="32.5703125" style="5" customWidth="1"/>
    <col min="9712" max="9721" width="16.5703125" style="5" customWidth="1"/>
    <col min="9722" max="9966" width="11" style="5"/>
    <col min="9967" max="9967" width="32.5703125" style="5" customWidth="1"/>
    <col min="9968" max="9977" width="16.5703125" style="5" customWidth="1"/>
    <col min="9978" max="10222" width="11" style="5"/>
    <col min="10223" max="10223" width="32.5703125" style="5" customWidth="1"/>
    <col min="10224" max="10233" width="16.5703125" style="5" customWidth="1"/>
    <col min="10234" max="10478" width="11" style="5"/>
    <col min="10479" max="10479" width="32.5703125" style="5" customWidth="1"/>
    <col min="10480" max="10489" width="16.5703125" style="5" customWidth="1"/>
    <col min="10490" max="10734" width="11" style="5"/>
    <col min="10735" max="10735" width="32.5703125" style="5" customWidth="1"/>
    <col min="10736" max="10745" width="16.5703125" style="5" customWidth="1"/>
    <col min="10746" max="10990" width="11" style="5"/>
    <col min="10991" max="10991" width="32.5703125" style="5" customWidth="1"/>
    <col min="10992" max="11001" width="16.5703125" style="5" customWidth="1"/>
    <col min="11002" max="11246" width="11" style="5"/>
    <col min="11247" max="11247" width="32.5703125" style="5" customWidth="1"/>
    <col min="11248" max="11257" width="16.5703125" style="5" customWidth="1"/>
    <col min="11258" max="11502" width="11" style="5"/>
    <col min="11503" max="11503" width="32.5703125" style="5" customWidth="1"/>
    <col min="11504" max="11513" width="16.5703125" style="5" customWidth="1"/>
    <col min="11514" max="11758" width="11" style="5"/>
    <col min="11759" max="11759" width="32.5703125" style="5" customWidth="1"/>
    <col min="11760" max="11769" width="16.5703125" style="5" customWidth="1"/>
    <col min="11770" max="12014" width="11" style="5"/>
    <col min="12015" max="12015" width="32.5703125" style="5" customWidth="1"/>
    <col min="12016" max="12025" width="16.5703125" style="5" customWidth="1"/>
    <col min="12026" max="12270" width="11" style="5"/>
    <col min="12271" max="12271" width="32.5703125" style="5" customWidth="1"/>
    <col min="12272" max="12281" width="16.5703125" style="5" customWidth="1"/>
    <col min="12282" max="12526" width="11" style="5"/>
    <col min="12527" max="12527" width="32.5703125" style="5" customWidth="1"/>
    <col min="12528" max="12537" width="16.5703125" style="5" customWidth="1"/>
    <col min="12538" max="12782" width="11" style="5"/>
    <col min="12783" max="12783" width="32.5703125" style="5" customWidth="1"/>
    <col min="12784" max="12793" width="16.5703125" style="5" customWidth="1"/>
    <col min="12794" max="13038" width="11" style="5"/>
    <col min="13039" max="13039" width="32.5703125" style="5" customWidth="1"/>
    <col min="13040" max="13049" width="16.5703125" style="5" customWidth="1"/>
    <col min="13050" max="13294" width="11" style="5"/>
    <col min="13295" max="13295" width="32.5703125" style="5" customWidth="1"/>
    <col min="13296" max="13305" width="16.5703125" style="5" customWidth="1"/>
    <col min="13306" max="13550" width="11" style="5"/>
    <col min="13551" max="13551" width="32.5703125" style="5" customWidth="1"/>
    <col min="13552" max="13561" width="16.5703125" style="5" customWidth="1"/>
    <col min="13562" max="13806" width="11" style="5"/>
    <col min="13807" max="13807" width="32.5703125" style="5" customWidth="1"/>
    <col min="13808" max="13817" width="16.5703125" style="5" customWidth="1"/>
    <col min="13818" max="14062" width="11" style="5"/>
    <col min="14063" max="14063" width="32.5703125" style="5" customWidth="1"/>
    <col min="14064" max="14073" width="16.5703125" style="5" customWidth="1"/>
    <col min="14074" max="14318" width="11" style="5"/>
    <col min="14319" max="14319" width="32.5703125" style="5" customWidth="1"/>
    <col min="14320" max="14329" width="16.5703125" style="5" customWidth="1"/>
    <col min="14330" max="14574" width="11" style="5"/>
    <col min="14575" max="14575" width="32.5703125" style="5" customWidth="1"/>
    <col min="14576" max="14585" width="16.5703125" style="5" customWidth="1"/>
    <col min="14586" max="14830" width="11" style="5"/>
    <col min="14831" max="14831" width="32.5703125" style="5" customWidth="1"/>
    <col min="14832" max="14841" width="16.5703125" style="5" customWidth="1"/>
    <col min="14842" max="15086" width="11" style="5"/>
    <col min="15087" max="15087" width="32.5703125" style="5" customWidth="1"/>
    <col min="15088" max="15097" width="16.5703125" style="5" customWidth="1"/>
    <col min="15098" max="15342" width="11" style="5"/>
    <col min="15343" max="15343" width="32.5703125" style="5" customWidth="1"/>
    <col min="15344" max="15353" width="16.5703125" style="5" customWidth="1"/>
    <col min="15354" max="15598" width="11" style="5"/>
    <col min="15599" max="15599" width="32.5703125" style="5" customWidth="1"/>
    <col min="15600" max="15609" width="16.5703125" style="5" customWidth="1"/>
    <col min="15610" max="15854" width="11" style="5"/>
    <col min="15855" max="15855" width="32.5703125" style="5" customWidth="1"/>
    <col min="15856" max="15865" width="16.5703125" style="5" customWidth="1"/>
    <col min="15866" max="16110" width="11" style="5"/>
    <col min="16111" max="16111" width="32.5703125" style="5" customWidth="1"/>
    <col min="16112" max="16121" width="16.5703125" style="5" customWidth="1"/>
    <col min="16122" max="16366" width="11" style="5"/>
    <col min="16367" max="16384" width="11.5703125" style="5" customWidth="1"/>
  </cols>
  <sheetData>
    <row r="1" spans="1:11" customFormat="1" ht="20.25" customHeight="1" x14ac:dyDescent="0.25">
      <c r="A1" t="s">
        <v>95</v>
      </c>
      <c r="B1" s="40" t="s">
        <v>14</v>
      </c>
    </row>
    <row r="2" spans="1:11" customFormat="1" ht="48.75" customHeight="1" x14ac:dyDescent="0.25">
      <c r="A2" s="81" t="s">
        <v>15</v>
      </c>
      <c r="B2" s="1"/>
      <c r="C2" s="1"/>
      <c r="D2" s="80" t="str">
        <f>"Ship name: " &amp; 'FR - Header'!A5 &amp; CHAR(10) &amp; "IMO number: " &amp; 'FR - Header'!B5</f>
        <v>Ship name: My ship
IMO number: 9330795</v>
      </c>
      <c r="E2" s="80" t="str">
        <f>"ETA: "&amp;'FR - Header'!C5&amp;CHAR(10)&amp;"ETD: "&amp;'FR - Header'!D5</f>
        <v>ETA: 05/03/2025 06:01:00
ETD: 05/03/2025 10:59:00</v>
      </c>
      <c r="F2" s="98" t="s">
        <v>2</v>
      </c>
      <c r="G2" s="1"/>
      <c r="H2" s="1"/>
      <c r="I2" s="1"/>
      <c r="J2" s="37"/>
    </row>
    <row r="3" spans="1:11" customFormat="1" ht="33" customHeight="1" x14ac:dyDescent="0.25">
      <c r="A3" s="38" t="s">
        <v>96</v>
      </c>
      <c r="F3" s="99" t="s">
        <v>97</v>
      </c>
      <c r="G3" s="100" t="s">
        <v>98</v>
      </c>
    </row>
    <row r="4" spans="1:11" s="3" customFormat="1" x14ac:dyDescent="0.25">
      <c r="A4" s="27" t="s">
        <v>99</v>
      </c>
      <c r="B4" s="27" t="s">
        <v>100</v>
      </c>
      <c r="C4" s="27" t="s">
        <v>101</v>
      </c>
      <c r="D4" s="27" t="s">
        <v>102</v>
      </c>
      <c r="E4"/>
      <c r="F4" s="82" t="s">
        <v>103</v>
      </c>
      <c r="G4" s="27" t="s">
        <v>104</v>
      </c>
      <c r="H4" s="27" t="s">
        <v>105</v>
      </c>
      <c r="I4" s="27" t="s">
        <v>106</v>
      </c>
    </row>
    <row r="5" spans="1:11" s="3" customFormat="1" ht="105" x14ac:dyDescent="0.25">
      <c r="A5" s="156" t="s">
        <v>107</v>
      </c>
      <c r="B5" s="156" t="s">
        <v>108</v>
      </c>
      <c r="C5" s="156" t="s">
        <v>109</v>
      </c>
      <c r="D5" s="20" t="s">
        <v>110</v>
      </c>
      <c r="E5"/>
      <c r="F5" s="84" t="s">
        <v>111</v>
      </c>
      <c r="G5" s="20" t="s">
        <v>112</v>
      </c>
      <c r="H5" s="20" t="s">
        <v>113</v>
      </c>
      <c r="I5" s="20" t="s">
        <v>114</v>
      </c>
    </row>
    <row r="6" spans="1:11" ht="15.75" thickBot="1" x14ac:dyDescent="0.3">
      <c r="A6" s="45"/>
      <c r="B6" s="54"/>
      <c r="C6" s="45"/>
      <c r="D6" s="45"/>
      <c r="E6" s="2"/>
      <c r="F6" s="101"/>
      <c r="G6" s="102"/>
      <c r="H6" s="102"/>
      <c r="I6" s="103"/>
      <c r="J6" s="5"/>
    </row>
    <row r="7" spans="1:11" customFormat="1" ht="36" customHeight="1" x14ac:dyDescent="0.3">
      <c r="A7" s="34" t="s">
        <v>115</v>
      </c>
      <c r="J7" s="104"/>
    </row>
    <row r="8" spans="1:11" s="6" customFormat="1" ht="15.6" customHeight="1" x14ac:dyDescent="0.25">
      <c r="A8" s="27" t="s">
        <v>57</v>
      </c>
      <c r="B8" s="27"/>
      <c r="C8" s="27" t="s">
        <v>116</v>
      </c>
      <c r="D8" s="27" t="s">
        <v>117</v>
      </c>
      <c r="E8" s="27" t="s">
        <v>118</v>
      </c>
      <c r="F8" s="27" t="s">
        <v>119</v>
      </c>
      <c r="G8" s="27" t="s">
        <v>120</v>
      </c>
      <c r="H8" s="27" t="s">
        <v>121</v>
      </c>
      <c r="I8" s="27" t="s">
        <v>122</v>
      </c>
      <c r="J8" s="82" t="s">
        <v>123</v>
      </c>
      <c r="K8" s="2"/>
    </row>
    <row r="9" spans="1:11" s="4" customFormat="1" ht="105" x14ac:dyDescent="0.25">
      <c r="A9" s="156" t="s">
        <v>124</v>
      </c>
      <c r="B9" s="156" t="s">
        <v>125</v>
      </c>
      <c r="C9" s="156" t="s">
        <v>126</v>
      </c>
      <c r="D9" s="156" t="s">
        <v>127</v>
      </c>
      <c r="E9" s="156" t="s">
        <v>128</v>
      </c>
      <c r="F9" s="156" t="s">
        <v>129</v>
      </c>
      <c r="G9" s="156" t="s">
        <v>130</v>
      </c>
      <c r="H9" s="156" t="s">
        <v>131</v>
      </c>
      <c r="I9" s="156" t="s">
        <v>132</v>
      </c>
      <c r="J9" s="84" t="s">
        <v>133</v>
      </c>
      <c r="K9" s="2"/>
    </row>
    <row r="10" spans="1:11" s="4" customFormat="1" x14ac:dyDescent="0.25">
      <c r="A10" s="25"/>
      <c r="B10" s="21" t="s">
        <v>134</v>
      </c>
      <c r="C10" s="22" t="s">
        <v>135</v>
      </c>
      <c r="D10" s="61"/>
      <c r="E10" s="72"/>
      <c r="F10" s="72"/>
      <c r="G10" s="72"/>
      <c r="H10" s="61"/>
      <c r="I10" s="72"/>
      <c r="J10" s="105"/>
      <c r="K10" s="2"/>
    </row>
    <row r="11" spans="1:11" ht="15" customHeight="1" x14ac:dyDescent="0.25">
      <c r="A11" s="63">
        <v>1</v>
      </c>
      <c r="B11" s="20" t="s">
        <v>136</v>
      </c>
      <c r="C11" s="20">
        <v>101</v>
      </c>
      <c r="D11" s="64"/>
      <c r="E11" s="73"/>
      <c r="F11" s="73"/>
      <c r="G11" s="73"/>
      <c r="H11" s="47"/>
      <c r="I11" s="73"/>
      <c r="J11" s="106"/>
      <c r="K11" s="2"/>
    </row>
    <row r="12" spans="1:11" x14ac:dyDescent="0.25">
      <c r="A12" s="63">
        <v>2</v>
      </c>
      <c r="B12" s="20" t="s">
        <v>137</v>
      </c>
      <c r="C12" s="20">
        <v>102</v>
      </c>
      <c r="D12" s="64"/>
      <c r="E12" s="73"/>
      <c r="F12" s="73"/>
      <c r="G12" s="73"/>
      <c r="H12" s="47"/>
      <c r="I12" s="73"/>
      <c r="J12" s="106"/>
      <c r="K12" s="2"/>
    </row>
    <row r="13" spans="1:11" x14ac:dyDescent="0.25">
      <c r="A13" s="63">
        <v>3</v>
      </c>
      <c r="B13" s="20" t="s">
        <v>138</v>
      </c>
      <c r="C13" s="20">
        <v>103</v>
      </c>
      <c r="D13" s="64"/>
      <c r="E13" s="73"/>
      <c r="F13" s="73"/>
      <c r="G13" s="73"/>
      <c r="H13" s="47"/>
      <c r="I13" s="73"/>
      <c r="J13" s="106"/>
      <c r="K13" s="2"/>
    </row>
    <row r="14" spans="1:11" x14ac:dyDescent="0.25">
      <c r="A14" s="63">
        <v>4</v>
      </c>
      <c r="B14" s="20" t="s">
        <v>139</v>
      </c>
      <c r="C14" s="20">
        <v>104</v>
      </c>
      <c r="D14" s="64"/>
      <c r="E14" s="73"/>
      <c r="F14" s="73"/>
      <c r="G14" s="73"/>
      <c r="H14" s="47"/>
      <c r="I14" s="73"/>
      <c r="J14" s="106"/>
      <c r="K14" s="2"/>
    </row>
    <row r="15" spans="1:11" x14ac:dyDescent="0.25">
      <c r="A15" s="63">
        <v>5</v>
      </c>
      <c r="B15" s="20" t="s">
        <v>140</v>
      </c>
      <c r="C15" s="20">
        <v>105</v>
      </c>
      <c r="D15" s="64"/>
      <c r="E15" s="73"/>
      <c r="F15" s="73"/>
      <c r="G15" s="73"/>
      <c r="H15" s="47"/>
      <c r="I15" s="73"/>
      <c r="J15" s="106"/>
      <c r="K15" s="2"/>
    </row>
    <row r="16" spans="1:11" x14ac:dyDescent="0.25">
      <c r="A16" s="63">
        <v>6</v>
      </c>
      <c r="B16" s="20" t="s">
        <v>141</v>
      </c>
      <c r="C16" s="20">
        <v>999</v>
      </c>
      <c r="D16" s="64"/>
      <c r="E16" s="73"/>
      <c r="F16" s="73"/>
      <c r="G16" s="73"/>
      <c r="H16" s="47"/>
      <c r="I16" s="73"/>
      <c r="J16" s="106"/>
      <c r="K16" s="2"/>
    </row>
    <row r="17" spans="1:11" x14ac:dyDescent="0.25">
      <c r="A17" s="26"/>
      <c r="B17" s="23" t="s">
        <v>142</v>
      </c>
      <c r="C17" s="55"/>
      <c r="D17" s="60"/>
      <c r="E17" s="74"/>
      <c r="F17" s="74"/>
      <c r="G17" s="74"/>
      <c r="H17" s="60"/>
      <c r="I17" s="74"/>
      <c r="J17" s="107"/>
      <c r="K17" s="2"/>
    </row>
    <row r="18" spans="1:11" ht="30" x14ac:dyDescent="0.25">
      <c r="A18" s="63">
        <v>7</v>
      </c>
      <c r="B18" s="20" t="s">
        <v>143</v>
      </c>
      <c r="C18" s="20">
        <v>201</v>
      </c>
      <c r="D18" s="64"/>
      <c r="E18" s="73"/>
      <c r="F18" s="73"/>
      <c r="G18" s="73"/>
      <c r="H18" s="47"/>
      <c r="I18" s="73"/>
      <c r="J18" s="106"/>
      <c r="K18" s="2"/>
    </row>
    <row r="19" spans="1:11" ht="30" x14ac:dyDescent="0.25">
      <c r="A19" s="63">
        <v>8</v>
      </c>
      <c r="B19" s="20" t="s">
        <v>144</v>
      </c>
      <c r="C19" s="20">
        <v>202</v>
      </c>
      <c r="D19" s="64"/>
      <c r="E19" s="73"/>
      <c r="F19" s="73"/>
      <c r="G19" s="73"/>
      <c r="H19" s="47"/>
      <c r="I19" s="73"/>
      <c r="J19" s="106"/>
      <c r="K19" s="2"/>
    </row>
    <row r="20" spans="1:11" ht="30" x14ac:dyDescent="0.25">
      <c r="A20" s="63">
        <v>9</v>
      </c>
      <c r="B20" s="20" t="s">
        <v>145</v>
      </c>
      <c r="C20" s="20">
        <v>203</v>
      </c>
      <c r="D20" s="64"/>
      <c r="E20" s="73"/>
      <c r="F20" s="73"/>
      <c r="G20" s="73"/>
      <c r="H20" s="47"/>
      <c r="I20" s="73"/>
      <c r="J20" s="106"/>
      <c r="K20" s="2"/>
    </row>
    <row r="21" spans="1:11" ht="30" x14ac:dyDescent="0.25">
      <c r="A21" s="63">
        <v>10</v>
      </c>
      <c r="B21" s="20" t="s">
        <v>146</v>
      </c>
      <c r="C21" s="20">
        <v>204</v>
      </c>
      <c r="D21" s="64"/>
      <c r="E21" s="73"/>
      <c r="F21" s="73"/>
      <c r="G21" s="73"/>
      <c r="H21" s="47"/>
      <c r="I21" s="73"/>
      <c r="J21" s="106"/>
      <c r="K21" s="2"/>
    </row>
    <row r="22" spans="1:11" x14ac:dyDescent="0.25">
      <c r="A22" s="26"/>
      <c r="B22" s="21" t="s">
        <v>147</v>
      </c>
      <c r="C22" s="56" t="s">
        <v>135</v>
      </c>
      <c r="D22" s="60"/>
      <c r="E22" s="74"/>
      <c r="F22" s="74"/>
      <c r="G22" s="74"/>
      <c r="H22" s="60"/>
      <c r="I22" s="74"/>
      <c r="J22" s="107"/>
      <c r="K22" s="2"/>
    </row>
    <row r="23" spans="1:11" x14ac:dyDescent="0.25">
      <c r="A23" s="63">
        <v>11</v>
      </c>
      <c r="B23" s="63" t="s">
        <v>148</v>
      </c>
      <c r="C23" s="20">
        <v>401</v>
      </c>
      <c r="D23" s="64"/>
      <c r="E23" s="73"/>
      <c r="F23" s="73"/>
      <c r="G23" s="73"/>
      <c r="H23" s="47"/>
      <c r="I23" s="73"/>
      <c r="J23" s="106"/>
      <c r="K23" s="2"/>
    </row>
    <row r="24" spans="1:11" x14ac:dyDescent="0.25">
      <c r="A24" s="26"/>
      <c r="B24" s="21" t="s">
        <v>149</v>
      </c>
      <c r="C24" s="56" t="s">
        <v>135</v>
      </c>
      <c r="D24" s="60"/>
      <c r="E24" s="74"/>
      <c r="F24" s="74"/>
      <c r="G24" s="74"/>
      <c r="H24" s="60"/>
      <c r="I24" s="74"/>
      <c r="J24" s="107"/>
      <c r="K24" s="2"/>
    </row>
    <row r="25" spans="1:11" x14ac:dyDescent="0.25">
      <c r="A25" s="63">
        <v>12</v>
      </c>
      <c r="B25" s="20" t="s">
        <v>150</v>
      </c>
      <c r="C25" s="20">
        <v>501</v>
      </c>
      <c r="D25" s="64"/>
      <c r="E25" s="73"/>
      <c r="F25" s="73"/>
      <c r="G25" s="73"/>
      <c r="H25" s="47"/>
      <c r="I25" s="73"/>
      <c r="J25" s="106"/>
      <c r="K25" s="2"/>
    </row>
    <row r="26" spans="1:11" x14ac:dyDescent="0.25">
      <c r="A26" s="63">
        <v>13</v>
      </c>
      <c r="B26" s="20" t="s">
        <v>151</v>
      </c>
      <c r="C26" s="20">
        <v>502</v>
      </c>
      <c r="D26" s="64"/>
      <c r="E26" s="73"/>
      <c r="F26" s="73"/>
      <c r="G26" s="73"/>
      <c r="H26" s="47"/>
      <c r="I26" s="73"/>
      <c r="J26" s="106"/>
      <c r="K26" s="2"/>
    </row>
    <row r="27" spans="1:11" ht="30" x14ac:dyDescent="0.25">
      <c r="A27" s="63">
        <v>14</v>
      </c>
      <c r="B27" s="20" t="s">
        <v>152</v>
      </c>
      <c r="C27" s="20">
        <v>503</v>
      </c>
      <c r="D27" s="64"/>
      <c r="E27" s="73"/>
      <c r="F27" s="73"/>
      <c r="G27" s="73"/>
      <c r="H27" s="47"/>
      <c r="I27" s="73"/>
      <c r="J27" s="106"/>
      <c r="K27" s="2"/>
    </row>
    <row r="28" spans="1:11" x14ac:dyDescent="0.25">
      <c r="A28" s="63">
        <v>15</v>
      </c>
      <c r="B28" s="20" t="s">
        <v>153</v>
      </c>
      <c r="C28" s="20">
        <v>504</v>
      </c>
      <c r="D28" s="64"/>
      <c r="E28" s="73"/>
      <c r="F28" s="73"/>
      <c r="G28" s="73"/>
      <c r="H28" s="47"/>
      <c r="I28" s="73"/>
      <c r="J28" s="106"/>
      <c r="K28" s="2"/>
    </row>
    <row r="29" spans="1:11" x14ac:dyDescent="0.25">
      <c r="A29" s="63">
        <v>16</v>
      </c>
      <c r="B29" s="20" t="s">
        <v>154</v>
      </c>
      <c r="C29" s="20">
        <v>505</v>
      </c>
      <c r="D29" s="64"/>
      <c r="E29" s="73"/>
      <c r="F29" s="73"/>
      <c r="G29" s="73"/>
      <c r="H29" s="47"/>
      <c r="I29" s="73"/>
      <c r="J29" s="106"/>
      <c r="K29" s="2"/>
    </row>
    <row r="30" spans="1:11" x14ac:dyDescent="0.25">
      <c r="A30" s="63">
        <v>17</v>
      </c>
      <c r="B30" s="20" t="s">
        <v>155</v>
      </c>
      <c r="C30" s="20">
        <v>506</v>
      </c>
      <c r="D30" s="64"/>
      <c r="E30" s="73"/>
      <c r="F30" s="73"/>
      <c r="G30" s="73"/>
      <c r="H30" s="47"/>
      <c r="I30" s="73"/>
      <c r="J30" s="106"/>
      <c r="K30" s="2"/>
    </row>
    <row r="31" spans="1:11" x14ac:dyDescent="0.25">
      <c r="A31" s="63">
        <v>18</v>
      </c>
      <c r="B31" s="20" t="s">
        <v>156</v>
      </c>
      <c r="C31" s="20">
        <v>507</v>
      </c>
      <c r="D31" s="64"/>
      <c r="E31" s="73"/>
      <c r="F31" s="73"/>
      <c r="G31" s="73"/>
      <c r="H31" s="47"/>
      <c r="I31" s="73"/>
      <c r="J31" s="106"/>
      <c r="K31" s="2"/>
    </row>
    <row r="32" spans="1:11" x14ac:dyDescent="0.25">
      <c r="A32" s="63">
        <v>19</v>
      </c>
      <c r="B32" s="20" t="s">
        <v>157</v>
      </c>
      <c r="C32" s="20">
        <v>508</v>
      </c>
      <c r="D32" s="64"/>
      <c r="E32" s="73"/>
      <c r="F32" s="73"/>
      <c r="G32" s="73"/>
      <c r="H32" s="47"/>
      <c r="I32" s="73"/>
      <c r="J32" s="106"/>
      <c r="K32" s="2"/>
    </row>
    <row r="33" spans="1:11" x14ac:dyDescent="0.25">
      <c r="A33" s="63">
        <v>20</v>
      </c>
      <c r="B33" s="20" t="s">
        <v>158</v>
      </c>
      <c r="C33" s="20">
        <v>509</v>
      </c>
      <c r="D33" s="64"/>
      <c r="E33" s="73"/>
      <c r="F33" s="73"/>
      <c r="G33" s="73"/>
      <c r="H33" s="47"/>
      <c r="I33" s="73"/>
      <c r="J33" s="106"/>
      <c r="K33" s="2"/>
    </row>
    <row r="34" spans="1:11" ht="30" x14ac:dyDescent="0.25">
      <c r="A34" s="63">
        <v>21</v>
      </c>
      <c r="B34" s="20" t="s">
        <v>159</v>
      </c>
      <c r="C34" s="20">
        <v>510</v>
      </c>
      <c r="D34" s="45"/>
      <c r="E34" s="73"/>
      <c r="F34" s="73"/>
      <c r="G34" s="73"/>
      <c r="H34" s="47"/>
      <c r="I34" s="73"/>
      <c r="J34" s="106"/>
      <c r="K34" s="2"/>
    </row>
    <row r="35" spans="1:11" ht="30" x14ac:dyDescent="0.25">
      <c r="A35" s="63">
        <v>22</v>
      </c>
      <c r="B35" s="20" t="s">
        <v>160</v>
      </c>
      <c r="C35" s="20">
        <v>511</v>
      </c>
      <c r="D35" s="45"/>
      <c r="E35" s="73"/>
      <c r="F35" s="73"/>
      <c r="G35" s="73"/>
      <c r="H35" s="47"/>
      <c r="I35" s="73"/>
      <c r="J35" s="106"/>
      <c r="K35" s="2"/>
    </row>
    <row r="36" spans="1:11" x14ac:dyDescent="0.25">
      <c r="A36" s="26"/>
      <c r="B36" s="24" t="s">
        <v>161</v>
      </c>
      <c r="C36" s="56"/>
      <c r="D36" s="60"/>
      <c r="E36" s="74"/>
      <c r="F36" s="74"/>
      <c r="G36" s="74"/>
      <c r="H36" s="60"/>
      <c r="I36" s="74"/>
      <c r="J36" s="107"/>
      <c r="K36" s="2"/>
    </row>
    <row r="37" spans="1:11" ht="30" x14ac:dyDescent="0.25">
      <c r="A37" s="63">
        <v>23</v>
      </c>
      <c r="B37" s="20" t="s">
        <v>162</v>
      </c>
      <c r="C37" s="20">
        <v>601</v>
      </c>
      <c r="D37" s="64"/>
      <c r="E37" s="73"/>
      <c r="F37" s="73"/>
      <c r="G37" s="73"/>
      <c r="H37" s="47"/>
      <c r="I37" s="73"/>
      <c r="J37" s="106"/>
    </row>
    <row r="38" spans="1:11" x14ac:dyDescent="0.25">
      <c r="A38" s="63">
        <v>24</v>
      </c>
      <c r="B38" s="20" t="s">
        <v>163</v>
      </c>
      <c r="C38" s="20">
        <v>602</v>
      </c>
      <c r="D38" s="64"/>
      <c r="E38" s="73"/>
      <c r="F38" s="73"/>
      <c r="G38" s="73"/>
      <c r="H38" s="47"/>
      <c r="I38" s="73"/>
      <c r="J38" s="106"/>
    </row>
    <row r="39" spans="1:11" x14ac:dyDescent="0.25">
      <c r="A39" s="26"/>
      <c r="B39" s="24" t="s">
        <v>164</v>
      </c>
      <c r="C39" s="56"/>
      <c r="D39" s="60"/>
      <c r="E39" s="74"/>
      <c r="F39" s="74"/>
      <c r="G39" s="74"/>
      <c r="H39" s="60"/>
      <c r="I39" s="74"/>
      <c r="J39" s="107"/>
    </row>
    <row r="40" spans="1:11" x14ac:dyDescent="0.25">
      <c r="A40" s="63">
        <v>25</v>
      </c>
      <c r="B40" s="20" t="s">
        <v>165</v>
      </c>
      <c r="C40" s="20">
        <v>991</v>
      </c>
      <c r="D40" s="64"/>
      <c r="E40" s="73"/>
      <c r="F40" s="73"/>
      <c r="G40" s="73"/>
      <c r="H40" s="47"/>
      <c r="I40" s="73"/>
      <c r="J40" s="106"/>
    </row>
  </sheetData>
  <dataValidations count="7">
    <dataValidation type="decimal" operator="greaterThanOrEqual" allowBlank="1" showInputMessage="1" showErrorMessage="1" sqref="I10:I40 E10:G40" xr:uid="{00000000-0002-0000-0700-000000000000}">
      <formula1>0</formula1>
    </dataValidation>
    <dataValidation type="textLength" operator="equal" allowBlank="1" showInputMessage="1" showErrorMessage="1" sqref="J10:J39 A6 C6 H10:H40" xr:uid="{00000000-0002-0000-0700-000001000000}">
      <formula1>5</formula1>
    </dataValidation>
    <dataValidation operator="greaterThan" allowBlank="1" showInputMessage="1" showErrorMessage="1" sqref="D6 D10:D40 B6" xr:uid="{00000000-0002-0000-0700-000002000000}"/>
    <dataValidation type="list" allowBlank="1" showInputMessage="1" showErrorMessage="1" sqref="H6" xr:uid="{00000000-0002-0000-0700-000003000000}">
      <formula1>"1 / Yes, 0 / No"</formula1>
    </dataValidation>
    <dataValidation type="textLength" operator="equal" allowBlank="1" showInputMessage="1" showErrorMessage="1" errorTitle="Invalid date" error="The date you entered is invalid." sqref="F6" xr:uid="{00000000-0002-0000-0700-000004000000}">
      <formula1>5</formula1>
    </dataValidation>
    <dataValidation type="decimal" operator="greaterThan" allowBlank="1" showInputMessage="1" showErrorMessage="1" sqref="J40" xr:uid="{00000000-0002-0000-0700-000005000000}">
      <formula1>0</formula1>
    </dataValidation>
    <dataValidation operator="equal" allowBlank="1" showInputMessage="1" showErrorMessage="1" errorTitle="Invalid date" error="The date you entered is invalid." sqref="G6" xr:uid="{00000000-0002-0000-0700-000006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8548F"/>
  </sheetPr>
  <dimension ref="A1:AA112"/>
  <sheetViews>
    <sheetView showGridLines="0" zoomScaleNormal="100" workbookViewId="0">
      <selection activeCell="G23" sqref="G23"/>
    </sheetView>
  </sheetViews>
  <sheetFormatPr baseColWidth="10" defaultColWidth="11" defaultRowHeight="15" x14ac:dyDescent="0.25"/>
  <cols>
    <col min="1" max="1" width="23" style="44" customWidth="1"/>
    <col min="2" max="2" width="25" style="42" customWidth="1"/>
    <col min="3" max="3" width="24.42578125" style="42" customWidth="1"/>
    <col min="4" max="4" width="22.85546875" style="42" customWidth="1"/>
    <col min="5" max="5" width="25.85546875" style="42" customWidth="1"/>
    <col min="6" max="6" width="21.140625" style="42" customWidth="1"/>
    <col min="7" max="7" width="25.140625" style="42" customWidth="1"/>
    <col min="8" max="8" width="19.7109375" style="42" customWidth="1"/>
    <col min="9" max="9" width="23.140625" style="41" customWidth="1"/>
    <col min="10" max="10" width="23" style="42" customWidth="1"/>
    <col min="11" max="11" width="20" style="42" bestFit="1" customWidth="1"/>
    <col min="12" max="12" width="21.5703125" style="42" customWidth="1"/>
    <col min="13" max="13" width="18.42578125" style="42" customWidth="1"/>
    <col min="14" max="14" width="20.5703125" style="42" bestFit="1" customWidth="1"/>
    <col min="15" max="16" width="21.5703125" style="42" customWidth="1"/>
    <col min="17" max="17" width="25.85546875" style="42" customWidth="1"/>
    <col min="18" max="21" width="28.140625" style="43" customWidth="1"/>
    <col min="22" max="22" width="28.140625" style="42" customWidth="1"/>
    <col min="23" max="23" width="18.28515625" style="42" customWidth="1"/>
    <col min="24" max="24" width="23.5703125" style="42" customWidth="1"/>
    <col min="25" max="25" width="20.7109375" style="42" customWidth="1"/>
    <col min="26" max="26" width="32.85546875" style="42" customWidth="1"/>
    <col min="27" max="27" width="22.140625" style="42" customWidth="1"/>
    <col min="28" max="28" width="11" style="42"/>
    <col min="29" max="29" width="34.5703125" style="42" customWidth="1"/>
    <col min="30" max="38" width="11" style="42"/>
    <col min="39" max="39" width="28.140625" style="42" customWidth="1"/>
    <col min="40" max="43" width="11" style="42"/>
    <col min="44" max="44" width="17.42578125" style="42" customWidth="1"/>
    <col min="45" max="47" width="11" style="42"/>
    <col min="48" max="48" width="14.85546875" style="42" customWidth="1"/>
    <col min="49" max="53" width="19.140625" style="42" bestFit="1" customWidth="1"/>
    <col min="54" max="54" width="12.7109375" style="42" bestFit="1" customWidth="1"/>
    <col min="55" max="55" width="34.5703125" style="42" customWidth="1"/>
    <col min="56" max="56" width="17.140625" style="42" bestFit="1" customWidth="1"/>
    <col min="57" max="59" width="11" style="42"/>
    <col min="60" max="61" width="19.140625" style="42" bestFit="1" customWidth="1"/>
    <col min="62" max="68" width="11" style="42"/>
    <col min="69" max="69" width="21.85546875" style="42" customWidth="1"/>
    <col min="70" max="70" width="24.140625" style="42" customWidth="1"/>
    <col min="71" max="73" width="11" style="42"/>
    <col min="74" max="74" width="9" style="42" bestFit="1" customWidth="1"/>
    <col min="75" max="245" width="11" style="42"/>
    <col min="246" max="246" width="32.5703125" style="42" customWidth="1"/>
    <col min="247" max="256" width="16.5703125" style="42" customWidth="1"/>
    <col min="257" max="501" width="11" style="42"/>
    <col min="502" max="502" width="32.5703125" style="42" customWidth="1"/>
    <col min="503" max="512" width="16.5703125" style="42" customWidth="1"/>
    <col min="513" max="757" width="11" style="42"/>
    <col min="758" max="758" width="32.5703125" style="42" customWidth="1"/>
    <col min="759" max="768" width="16.5703125" style="42" customWidth="1"/>
    <col min="769" max="1013" width="11" style="42"/>
    <col min="1014" max="1014" width="32.5703125" style="42" customWidth="1"/>
    <col min="1015" max="1024" width="16.5703125" style="42" customWidth="1"/>
    <col min="1025" max="1269" width="11" style="42"/>
    <col min="1270" max="1270" width="32.5703125" style="42" customWidth="1"/>
    <col min="1271" max="1280" width="16.5703125" style="42" customWidth="1"/>
    <col min="1281" max="1525" width="11" style="42"/>
    <col min="1526" max="1526" width="32.5703125" style="42" customWidth="1"/>
    <col min="1527" max="1536" width="16.5703125" style="42" customWidth="1"/>
    <col min="1537" max="1781" width="11" style="42"/>
    <col min="1782" max="1782" width="32.5703125" style="42" customWidth="1"/>
    <col min="1783" max="1792" width="16.5703125" style="42" customWidth="1"/>
    <col min="1793" max="2037" width="11" style="42"/>
    <col min="2038" max="2038" width="32.5703125" style="42" customWidth="1"/>
    <col min="2039" max="2048" width="16.5703125" style="42" customWidth="1"/>
    <col min="2049" max="2293" width="11" style="42"/>
    <col min="2294" max="2294" width="32.5703125" style="42" customWidth="1"/>
    <col min="2295" max="2304" width="16.5703125" style="42" customWidth="1"/>
    <col min="2305" max="2549" width="11" style="42"/>
    <col min="2550" max="2550" width="32.5703125" style="42" customWidth="1"/>
    <col min="2551" max="2560" width="16.5703125" style="42" customWidth="1"/>
    <col min="2561" max="2805" width="11" style="42"/>
    <col min="2806" max="2806" width="32.5703125" style="42" customWidth="1"/>
    <col min="2807" max="2816" width="16.5703125" style="42" customWidth="1"/>
    <col min="2817" max="3061" width="11" style="42"/>
    <col min="3062" max="3062" width="32.5703125" style="42" customWidth="1"/>
    <col min="3063" max="3072" width="16.5703125" style="42" customWidth="1"/>
    <col min="3073" max="3317" width="11" style="42"/>
    <col min="3318" max="3318" width="32.5703125" style="42" customWidth="1"/>
    <col min="3319" max="3328" width="16.5703125" style="42" customWidth="1"/>
    <col min="3329" max="3573" width="11" style="42"/>
    <col min="3574" max="3574" width="32.5703125" style="42" customWidth="1"/>
    <col min="3575" max="3584" width="16.5703125" style="42" customWidth="1"/>
    <col min="3585" max="3829" width="11" style="42"/>
    <col min="3830" max="3830" width="32.5703125" style="42" customWidth="1"/>
    <col min="3831" max="3840" width="16.5703125" style="42" customWidth="1"/>
    <col min="3841" max="4085" width="11" style="42"/>
    <col min="4086" max="4086" width="32.5703125" style="42" customWidth="1"/>
    <col min="4087" max="4096" width="16.5703125" style="42" customWidth="1"/>
    <col min="4097" max="4341" width="11" style="42"/>
    <col min="4342" max="4342" width="32.5703125" style="42" customWidth="1"/>
    <col min="4343" max="4352" width="16.5703125" style="42" customWidth="1"/>
    <col min="4353" max="4597" width="11" style="42"/>
    <col min="4598" max="4598" width="32.5703125" style="42" customWidth="1"/>
    <col min="4599" max="4608" width="16.5703125" style="42" customWidth="1"/>
    <col min="4609" max="4853" width="11" style="42"/>
    <col min="4854" max="4854" width="32.5703125" style="42" customWidth="1"/>
    <col min="4855" max="4864" width="16.5703125" style="42" customWidth="1"/>
    <col min="4865" max="5109" width="11" style="42"/>
    <col min="5110" max="5110" width="32.5703125" style="42" customWidth="1"/>
    <col min="5111" max="5120" width="16.5703125" style="42" customWidth="1"/>
    <col min="5121" max="5365" width="11" style="42"/>
    <col min="5366" max="5366" width="32.5703125" style="42" customWidth="1"/>
    <col min="5367" max="5376" width="16.5703125" style="42" customWidth="1"/>
    <col min="5377" max="5621" width="11" style="42"/>
    <col min="5622" max="5622" width="32.5703125" style="42" customWidth="1"/>
    <col min="5623" max="5632" width="16.5703125" style="42" customWidth="1"/>
    <col min="5633" max="5877" width="11" style="42"/>
    <col min="5878" max="5878" width="32.5703125" style="42" customWidth="1"/>
    <col min="5879" max="5888" width="16.5703125" style="42" customWidth="1"/>
    <col min="5889" max="6133" width="11" style="42"/>
    <col min="6134" max="6134" width="32.5703125" style="42" customWidth="1"/>
    <col min="6135" max="6144" width="16.5703125" style="42" customWidth="1"/>
    <col min="6145" max="6389" width="11" style="42"/>
    <col min="6390" max="6390" width="32.5703125" style="42" customWidth="1"/>
    <col min="6391" max="6400" width="16.5703125" style="42" customWidth="1"/>
    <col min="6401" max="6645" width="11" style="42"/>
    <col min="6646" max="6646" width="32.5703125" style="42" customWidth="1"/>
    <col min="6647" max="6656" width="16.5703125" style="42" customWidth="1"/>
    <col min="6657" max="6901" width="11" style="42"/>
    <col min="6902" max="6902" width="32.5703125" style="42" customWidth="1"/>
    <col min="6903" max="6912" width="16.5703125" style="42" customWidth="1"/>
    <col min="6913" max="7157" width="11" style="42"/>
    <col min="7158" max="7158" width="32.5703125" style="42" customWidth="1"/>
    <col min="7159" max="7168" width="16.5703125" style="42" customWidth="1"/>
    <col min="7169" max="7413" width="11" style="42"/>
    <col min="7414" max="7414" width="32.5703125" style="42" customWidth="1"/>
    <col min="7415" max="7424" width="16.5703125" style="42" customWidth="1"/>
    <col min="7425" max="7669" width="11" style="42"/>
    <col min="7670" max="7670" width="32.5703125" style="42" customWidth="1"/>
    <col min="7671" max="7680" width="16.5703125" style="42" customWidth="1"/>
    <col min="7681" max="7925" width="11" style="42"/>
    <col min="7926" max="7926" width="32.5703125" style="42" customWidth="1"/>
    <col min="7927" max="7936" width="16.5703125" style="42" customWidth="1"/>
    <col min="7937" max="8181" width="11" style="42"/>
    <col min="8182" max="8182" width="32.5703125" style="42" customWidth="1"/>
    <col min="8183" max="8192" width="16.5703125" style="42" customWidth="1"/>
    <col min="8193" max="8437" width="11" style="42"/>
    <col min="8438" max="8438" width="32.5703125" style="42" customWidth="1"/>
    <col min="8439" max="8448" width="16.5703125" style="42" customWidth="1"/>
    <col min="8449" max="8693" width="11" style="42"/>
    <col min="8694" max="8694" width="32.5703125" style="42" customWidth="1"/>
    <col min="8695" max="8704" width="16.5703125" style="42" customWidth="1"/>
    <col min="8705" max="8949" width="11" style="42"/>
    <col min="8950" max="8950" width="32.5703125" style="42" customWidth="1"/>
    <col min="8951" max="8960" width="16.5703125" style="42" customWidth="1"/>
    <col min="8961" max="9205" width="11" style="42"/>
    <col min="9206" max="9206" width="32.5703125" style="42" customWidth="1"/>
    <col min="9207" max="9216" width="16.5703125" style="42" customWidth="1"/>
    <col min="9217" max="9461" width="11" style="42"/>
    <col min="9462" max="9462" width="32.5703125" style="42" customWidth="1"/>
    <col min="9463" max="9472" width="16.5703125" style="42" customWidth="1"/>
    <col min="9473" max="9717" width="11" style="42"/>
    <col min="9718" max="9718" width="32.5703125" style="42" customWidth="1"/>
    <col min="9719" max="9728" width="16.5703125" style="42" customWidth="1"/>
    <col min="9729" max="9973" width="11" style="42"/>
    <col min="9974" max="9974" width="32.5703125" style="42" customWidth="1"/>
    <col min="9975" max="9984" width="16.5703125" style="42" customWidth="1"/>
    <col min="9985" max="10229" width="11" style="42"/>
    <col min="10230" max="10230" width="32.5703125" style="42" customWidth="1"/>
    <col min="10231" max="10240" width="16.5703125" style="42" customWidth="1"/>
    <col min="10241" max="10485" width="11" style="42"/>
    <col min="10486" max="10486" width="32.5703125" style="42" customWidth="1"/>
    <col min="10487" max="10496" width="16.5703125" style="42" customWidth="1"/>
    <col min="10497" max="10741" width="11" style="42"/>
    <col min="10742" max="10742" width="32.5703125" style="42" customWidth="1"/>
    <col min="10743" max="10752" width="16.5703125" style="42" customWidth="1"/>
    <col min="10753" max="10997" width="11" style="42"/>
    <col min="10998" max="10998" width="32.5703125" style="42" customWidth="1"/>
    <col min="10999" max="11008" width="16.5703125" style="42" customWidth="1"/>
    <col min="11009" max="11253" width="11" style="42"/>
    <col min="11254" max="11254" width="32.5703125" style="42" customWidth="1"/>
    <col min="11255" max="11264" width="16.5703125" style="42" customWidth="1"/>
    <col min="11265" max="11509" width="11" style="42"/>
    <col min="11510" max="11510" width="32.5703125" style="42" customWidth="1"/>
    <col min="11511" max="11520" width="16.5703125" style="42" customWidth="1"/>
    <col min="11521" max="11765" width="11" style="42"/>
    <col min="11766" max="11766" width="32.5703125" style="42" customWidth="1"/>
    <col min="11767" max="11776" width="16.5703125" style="42" customWidth="1"/>
    <col min="11777" max="12021" width="11" style="42"/>
    <col min="12022" max="12022" width="32.5703125" style="42" customWidth="1"/>
    <col min="12023" max="12032" width="16.5703125" style="42" customWidth="1"/>
    <col min="12033" max="12277" width="11" style="42"/>
    <col min="12278" max="12278" width="32.5703125" style="42" customWidth="1"/>
    <col min="12279" max="12288" width="16.5703125" style="42" customWidth="1"/>
    <col min="12289" max="12533" width="11" style="42"/>
    <col min="12534" max="12534" width="32.5703125" style="42" customWidth="1"/>
    <col min="12535" max="12544" width="16.5703125" style="42" customWidth="1"/>
    <col min="12545" max="12789" width="11" style="42"/>
    <col min="12790" max="12790" width="32.5703125" style="42" customWidth="1"/>
    <col min="12791" max="12800" width="16.5703125" style="42" customWidth="1"/>
    <col min="12801" max="13045" width="11" style="42"/>
    <col min="13046" max="13046" width="32.5703125" style="42" customWidth="1"/>
    <col min="13047" max="13056" width="16.5703125" style="42" customWidth="1"/>
    <col min="13057" max="13301" width="11" style="42"/>
    <col min="13302" max="13302" width="32.5703125" style="42" customWidth="1"/>
    <col min="13303" max="13312" width="16.5703125" style="42" customWidth="1"/>
    <col min="13313" max="13557" width="11" style="42"/>
    <col min="13558" max="13558" width="32.5703125" style="42" customWidth="1"/>
    <col min="13559" max="13568" width="16.5703125" style="42" customWidth="1"/>
    <col min="13569" max="13813" width="11" style="42"/>
    <col min="13814" max="13814" width="32.5703125" style="42" customWidth="1"/>
    <col min="13815" max="13824" width="16.5703125" style="42" customWidth="1"/>
    <col min="13825" max="14069" width="11" style="42"/>
    <col min="14070" max="14070" width="32.5703125" style="42" customWidth="1"/>
    <col min="14071" max="14080" width="16.5703125" style="42" customWidth="1"/>
    <col min="14081" max="14325" width="11" style="42"/>
    <col min="14326" max="14326" width="32.5703125" style="42" customWidth="1"/>
    <col min="14327" max="14336" width="16.5703125" style="42" customWidth="1"/>
    <col min="14337" max="14581" width="11" style="42"/>
    <col min="14582" max="14582" width="32.5703125" style="42" customWidth="1"/>
    <col min="14583" max="14592" width="16.5703125" style="42" customWidth="1"/>
    <col min="14593" max="14837" width="11" style="42"/>
    <col min="14838" max="14838" width="32.5703125" style="42" customWidth="1"/>
    <col min="14839" max="14848" width="16.5703125" style="42" customWidth="1"/>
    <col min="14849" max="15093" width="11" style="42"/>
    <col min="15094" max="15094" width="32.5703125" style="42" customWidth="1"/>
    <col min="15095" max="15104" width="16.5703125" style="42" customWidth="1"/>
    <col min="15105" max="15349" width="11" style="42"/>
    <col min="15350" max="15350" width="32.5703125" style="42" customWidth="1"/>
    <col min="15351" max="15360" width="16.5703125" style="42" customWidth="1"/>
    <col min="15361" max="15605" width="11" style="42"/>
    <col min="15606" max="15606" width="32.5703125" style="42" customWidth="1"/>
    <col min="15607" max="15616" width="16.5703125" style="42" customWidth="1"/>
    <col min="15617" max="15861" width="11" style="42"/>
    <col min="15862" max="15862" width="32.5703125" style="42" customWidth="1"/>
    <col min="15863" max="15872" width="16.5703125" style="42" customWidth="1"/>
    <col min="15873" max="16117" width="11" style="42"/>
    <col min="16118" max="16118" width="32.5703125" style="42" customWidth="1"/>
    <col min="16119" max="16128" width="16.5703125" style="42" customWidth="1"/>
    <col min="16129" max="16373" width="11" style="42"/>
    <col min="16374" max="16384" width="11.5703125" style="42" customWidth="1"/>
  </cols>
  <sheetData>
    <row r="1" spans="1:27" customFormat="1" ht="12.75" customHeight="1" x14ac:dyDescent="0.25">
      <c r="A1" t="s">
        <v>166</v>
      </c>
      <c r="B1" s="40" t="s">
        <v>14</v>
      </c>
    </row>
    <row r="2" spans="1:27" customFormat="1" ht="48.75" customHeight="1" x14ac:dyDescent="0.25">
      <c r="A2" s="81" t="s">
        <v>15</v>
      </c>
      <c r="B2" s="1"/>
      <c r="C2" s="1"/>
      <c r="D2" s="80" t="str">
        <f>"Ship name: " &amp; 'FR - Header'!A5 &amp; CHAR(10) &amp; "IMO number: " &amp; 'FR - Header'!B5</f>
        <v>Ship name: My ship
IMO number: 9330795</v>
      </c>
      <c r="E2" s="80" t="str">
        <f>"ETA: "&amp;'FR - Header'!C5&amp;CHAR(10)&amp;"ETD: "&amp;'FR - Header'!D5</f>
        <v>ETA: 05/03/2025 06:01:00
ETD: 05/03/2025 10:59:00</v>
      </c>
      <c r="F2" s="108" t="s">
        <v>2</v>
      </c>
      <c r="G2" s="81"/>
      <c r="H2" s="1"/>
    </row>
    <row r="3" spans="1:27" customFormat="1" ht="26.25" x14ac:dyDescent="0.25">
      <c r="A3" s="38" t="s">
        <v>167</v>
      </c>
      <c r="F3" s="27" t="s">
        <v>168</v>
      </c>
    </row>
    <row r="4" spans="1:27" s="5" customFormat="1" x14ac:dyDescent="0.25">
      <c r="A4" s="27" t="s">
        <v>169</v>
      </c>
      <c r="B4" s="27" t="s">
        <v>102</v>
      </c>
      <c r="E4" s="153"/>
      <c r="F4" s="122" t="s">
        <v>170</v>
      </c>
      <c r="G4" s="2"/>
    </row>
    <row r="5" spans="1:27" s="30" customFormat="1" x14ac:dyDescent="0.25">
      <c r="A5" s="20" t="s">
        <v>169</v>
      </c>
      <c r="B5" s="20" t="s">
        <v>110</v>
      </c>
      <c r="E5" s="154"/>
      <c r="F5" s="85"/>
      <c r="G5" s="10"/>
    </row>
    <row r="6" spans="1:27" s="5" customFormat="1" ht="15.75" thickBot="1" x14ac:dyDescent="0.3">
      <c r="A6" s="47"/>
      <c r="B6" s="59"/>
      <c r="E6" s="152"/>
      <c r="F6" s="155"/>
      <c r="G6" s="88"/>
      <c r="H6" s="88"/>
      <c r="I6" s="88"/>
      <c r="J6" s="88"/>
      <c r="K6" s="88"/>
      <c r="L6" s="88"/>
      <c r="M6" s="88"/>
      <c r="N6" s="88"/>
      <c r="O6" s="88"/>
      <c r="P6" s="88"/>
      <c r="Q6" s="88"/>
      <c r="R6" s="88"/>
      <c r="S6" s="88"/>
      <c r="T6" s="88"/>
      <c r="U6" s="88"/>
    </row>
    <row r="7" spans="1:27" customFormat="1" ht="75" customHeight="1" x14ac:dyDescent="0.25">
      <c r="S7" s="1"/>
      <c r="T7" s="109"/>
      <c r="U7" s="109" t="s">
        <v>171</v>
      </c>
      <c r="V7" s="1"/>
      <c r="W7" s="110" t="s">
        <v>2</v>
      </c>
      <c r="X7" s="111"/>
      <c r="Y7" s="1"/>
      <c r="Z7" s="1"/>
      <c r="AA7" s="1"/>
    </row>
    <row r="8" spans="1:27" customFormat="1" x14ac:dyDescent="0.25">
      <c r="A8" s="27" t="s">
        <v>57</v>
      </c>
      <c r="B8" s="27" t="s">
        <v>172</v>
      </c>
      <c r="C8" s="27" t="s">
        <v>173</v>
      </c>
      <c r="D8" s="27" t="s">
        <v>174</v>
      </c>
      <c r="E8" s="27" t="s">
        <v>175</v>
      </c>
      <c r="F8" s="27" t="s">
        <v>176</v>
      </c>
      <c r="G8" s="27" t="s">
        <v>177</v>
      </c>
      <c r="H8" s="27" t="s">
        <v>178</v>
      </c>
      <c r="I8" s="27" t="s">
        <v>179</v>
      </c>
      <c r="J8" s="27" t="s">
        <v>180</v>
      </c>
      <c r="K8" s="27" t="s">
        <v>181</v>
      </c>
      <c r="L8" s="27" t="s">
        <v>182</v>
      </c>
      <c r="M8" s="27" t="s">
        <v>183</v>
      </c>
      <c r="N8" s="27" t="s">
        <v>184</v>
      </c>
      <c r="O8" s="27" t="s">
        <v>185</v>
      </c>
      <c r="P8" s="27" t="s">
        <v>186</v>
      </c>
      <c r="Q8" s="27" t="s">
        <v>187</v>
      </c>
      <c r="R8" s="27" t="s">
        <v>188</v>
      </c>
      <c r="S8" s="27" t="s">
        <v>189</v>
      </c>
      <c r="T8" s="27" t="s">
        <v>190</v>
      </c>
      <c r="U8" s="27" t="s">
        <v>191</v>
      </c>
      <c r="W8" s="112" t="s">
        <v>192</v>
      </c>
      <c r="X8" s="83" t="s">
        <v>193</v>
      </c>
      <c r="Y8" s="83" t="s">
        <v>194</v>
      </c>
      <c r="Z8" s="27" t="s">
        <v>195</v>
      </c>
      <c r="AA8" s="27" t="s">
        <v>196</v>
      </c>
    </row>
    <row r="9" spans="1:27" customFormat="1" ht="60" x14ac:dyDescent="0.25">
      <c r="A9" s="156"/>
      <c r="B9" s="156" t="s">
        <v>197</v>
      </c>
      <c r="C9" s="156" t="s">
        <v>198</v>
      </c>
      <c r="D9" s="156" t="s">
        <v>199</v>
      </c>
      <c r="E9" s="156" t="s">
        <v>200</v>
      </c>
      <c r="F9" s="156" t="s">
        <v>201</v>
      </c>
      <c r="G9" s="156" t="s">
        <v>202</v>
      </c>
      <c r="H9" s="156" t="s">
        <v>203</v>
      </c>
      <c r="I9" s="156" t="s">
        <v>204</v>
      </c>
      <c r="J9" s="20" t="s">
        <v>205</v>
      </c>
      <c r="K9" s="20" t="s">
        <v>206</v>
      </c>
      <c r="L9" s="20" t="s">
        <v>207</v>
      </c>
      <c r="M9" s="156" t="s">
        <v>208</v>
      </c>
      <c r="N9" s="156" t="s">
        <v>209</v>
      </c>
      <c r="O9" s="156" t="s">
        <v>210</v>
      </c>
      <c r="P9" s="156" t="s">
        <v>211</v>
      </c>
      <c r="Q9" s="156" t="s">
        <v>212</v>
      </c>
      <c r="R9" s="156" t="s">
        <v>213</v>
      </c>
      <c r="S9" s="149" t="s">
        <v>214</v>
      </c>
      <c r="T9" s="117" t="s">
        <v>215</v>
      </c>
      <c r="U9" s="117" t="s">
        <v>216</v>
      </c>
      <c r="V9" s="118" t="s">
        <v>217</v>
      </c>
      <c r="W9" s="86" t="s">
        <v>218</v>
      </c>
      <c r="X9" s="92" t="s">
        <v>219</v>
      </c>
      <c r="Y9" s="92" t="s">
        <v>220</v>
      </c>
      <c r="Z9" s="20" t="s">
        <v>221</v>
      </c>
      <c r="AA9" s="20" t="s">
        <v>222</v>
      </c>
    </row>
    <row r="10" spans="1:27" customFormat="1" x14ac:dyDescent="0.25">
      <c r="A10" s="63">
        <v>1</v>
      </c>
      <c r="B10" s="59"/>
      <c r="C10" s="59"/>
      <c r="D10" s="35"/>
      <c r="E10" s="35"/>
      <c r="F10" s="62"/>
      <c r="G10" s="59"/>
      <c r="H10" s="46"/>
      <c r="I10" s="35"/>
      <c r="J10" s="59"/>
      <c r="K10" s="36"/>
      <c r="L10" s="59"/>
      <c r="M10" s="35"/>
      <c r="N10" s="59"/>
      <c r="O10" s="35"/>
      <c r="P10" s="62"/>
      <c r="Q10" s="59"/>
      <c r="R10" s="59"/>
      <c r="S10" s="67"/>
      <c r="T10" s="59"/>
      <c r="U10" s="67"/>
      <c r="V10" s="67"/>
      <c r="W10" s="113"/>
      <c r="X10" s="114"/>
      <c r="Y10" s="114"/>
      <c r="Z10" s="115"/>
      <c r="AA10" s="35"/>
    </row>
    <row r="11" spans="1:27" customFormat="1" x14ac:dyDescent="0.25">
      <c r="A11" s="63">
        <v>2</v>
      </c>
      <c r="B11" s="59"/>
      <c r="C11" s="59"/>
      <c r="D11" s="35"/>
      <c r="E11" s="35"/>
      <c r="F11" s="62"/>
      <c r="G11" s="59"/>
      <c r="H11" s="35"/>
      <c r="I11" s="35"/>
      <c r="J11" s="59"/>
      <c r="K11" s="36"/>
      <c r="L11" s="59"/>
      <c r="M11" s="35"/>
      <c r="N11" s="59"/>
      <c r="O11" s="35"/>
      <c r="P11" s="62"/>
      <c r="Q11" s="59"/>
      <c r="R11" s="59"/>
      <c r="S11" s="67"/>
      <c r="T11" s="59"/>
      <c r="U11" s="67"/>
      <c r="V11" s="67"/>
      <c r="W11" s="113"/>
      <c r="X11" s="114"/>
      <c r="Y11" s="114"/>
      <c r="Z11" s="116"/>
      <c r="AA11" s="35"/>
    </row>
    <row r="12" spans="1:27" customFormat="1" x14ac:dyDescent="0.25">
      <c r="A12" s="63">
        <v>3</v>
      </c>
      <c r="B12" s="59"/>
      <c r="C12" s="59"/>
      <c r="D12" s="35"/>
      <c r="E12" s="35"/>
      <c r="F12" s="62"/>
      <c r="G12" s="59"/>
      <c r="H12" s="35"/>
      <c r="I12" s="35"/>
      <c r="J12" s="59"/>
      <c r="K12" s="36"/>
      <c r="L12" s="59"/>
      <c r="M12" s="35"/>
      <c r="N12" s="59"/>
      <c r="O12" s="35"/>
      <c r="P12" s="62"/>
      <c r="Q12" s="59"/>
      <c r="R12" s="59"/>
      <c r="S12" s="67"/>
      <c r="T12" s="59"/>
      <c r="U12" s="67"/>
      <c r="V12" s="67"/>
      <c r="W12" s="113"/>
      <c r="X12" s="114"/>
      <c r="Y12" s="114"/>
      <c r="Z12" s="116"/>
      <c r="AA12" s="35"/>
    </row>
    <row r="13" spans="1:27" customFormat="1" x14ac:dyDescent="0.25">
      <c r="A13" s="63">
        <v>4</v>
      </c>
      <c r="B13" s="59"/>
      <c r="C13" s="59"/>
      <c r="D13" s="35"/>
      <c r="E13" s="35"/>
      <c r="F13" s="62"/>
      <c r="G13" s="59"/>
      <c r="H13" s="35"/>
      <c r="I13" s="35"/>
      <c r="J13" s="59"/>
      <c r="K13" s="36"/>
      <c r="L13" s="59"/>
      <c r="M13" s="35"/>
      <c r="N13" s="59"/>
      <c r="O13" s="35"/>
      <c r="P13" s="62"/>
      <c r="Q13" s="59"/>
      <c r="R13" s="59"/>
      <c r="S13" s="67"/>
      <c r="T13" s="59"/>
      <c r="U13" s="67"/>
      <c r="V13" s="67"/>
      <c r="W13" s="113"/>
      <c r="X13" s="114"/>
      <c r="Y13" s="114"/>
      <c r="Z13" s="116"/>
      <c r="AA13" s="35"/>
    </row>
    <row r="14" spans="1:27" customFormat="1" x14ac:dyDescent="0.25">
      <c r="A14" s="63">
        <v>5</v>
      </c>
      <c r="B14" s="59"/>
      <c r="C14" s="59"/>
      <c r="D14" s="35"/>
      <c r="E14" s="35"/>
      <c r="F14" s="62"/>
      <c r="G14" s="59"/>
      <c r="H14" s="35"/>
      <c r="I14" s="35"/>
      <c r="J14" s="59"/>
      <c r="K14" s="36"/>
      <c r="L14" s="59"/>
      <c r="M14" s="35"/>
      <c r="N14" s="59"/>
      <c r="O14" s="35"/>
      <c r="P14" s="62"/>
      <c r="Q14" s="59"/>
      <c r="R14" s="59"/>
      <c r="S14" s="67"/>
      <c r="T14" s="59"/>
      <c r="U14" s="67"/>
      <c r="V14" s="67"/>
      <c r="W14" s="113"/>
      <c r="X14" s="114"/>
      <c r="Y14" s="114"/>
      <c r="Z14" s="116"/>
      <c r="AA14" s="35"/>
    </row>
    <row r="15" spans="1:27" customFormat="1" x14ac:dyDescent="0.25">
      <c r="A15" s="63">
        <v>6</v>
      </c>
      <c r="B15" s="59"/>
      <c r="C15" s="59"/>
      <c r="D15" s="35"/>
      <c r="E15" s="35"/>
      <c r="F15" s="62"/>
      <c r="G15" s="59"/>
      <c r="H15" s="35"/>
      <c r="I15" s="35"/>
      <c r="J15" s="59"/>
      <c r="K15" s="36"/>
      <c r="L15" s="59"/>
      <c r="M15" s="35"/>
      <c r="N15" s="59"/>
      <c r="O15" s="35"/>
      <c r="P15" s="62"/>
      <c r="Q15" s="59"/>
      <c r="R15" s="59"/>
      <c r="S15" s="67"/>
      <c r="T15" s="59"/>
      <c r="U15" s="67"/>
      <c r="V15" s="67"/>
      <c r="W15" s="113"/>
      <c r="X15" s="114"/>
      <c r="Y15" s="114"/>
      <c r="Z15" s="116"/>
      <c r="AA15" s="35"/>
    </row>
    <row r="16" spans="1:27" customFormat="1" x14ac:dyDescent="0.25">
      <c r="A16" s="63">
        <v>7</v>
      </c>
      <c r="B16" s="59"/>
      <c r="C16" s="59"/>
      <c r="D16" s="35"/>
      <c r="E16" s="35"/>
      <c r="F16" s="62"/>
      <c r="G16" s="59"/>
      <c r="H16" s="35"/>
      <c r="I16" s="35"/>
      <c r="J16" s="59"/>
      <c r="K16" s="36"/>
      <c r="L16" s="59"/>
      <c r="M16" s="35"/>
      <c r="N16" s="59"/>
      <c r="O16" s="35"/>
      <c r="P16" s="62"/>
      <c r="Q16" s="59"/>
      <c r="R16" s="59"/>
      <c r="S16" s="67"/>
      <c r="T16" s="59"/>
      <c r="U16" s="67"/>
      <c r="V16" s="67"/>
      <c r="W16" s="113"/>
      <c r="X16" s="114"/>
      <c r="Y16" s="114"/>
      <c r="Z16" s="116"/>
      <c r="AA16" s="35"/>
    </row>
    <row r="17" spans="1:27" customFormat="1" x14ac:dyDescent="0.25">
      <c r="A17" s="63">
        <v>8</v>
      </c>
      <c r="B17" s="59"/>
      <c r="C17" s="59"/>
      <c r="D17" s="35"/>
      <c r="E17" s="35"/>
      <c r="F17" s="62"/>
      <c r="G17" s="59"/>
      <c r="H17" s="35"/>
      <c r="I17" s="35"/>
      <c r="J17" s="59"/>
      <c r="K17" s="36"/>
      <c r="L17" s="59"/>
      <c r="M17" s="35"/>
      <c r="N17" s="59"/>
      <c r="O17" s="35"/>
      <c r="P17" s="62"/>
      <c r="Q17" s="59"/>
      <c r="R17" s="59"/>
      <c r="S17" s="67"/>
      <c r="T17" s="59"/>
      <c r="U17" s="67"/>
      <c r="V17" s="67"/>
      <c r="W17" s="113"/>
      <c r="X17" s="114"/>
      <c r="Y17" s="114"/>
      <c r="Z17" s="116"/>
      <c r="AA17" s="35"/>
    </row>
    <row r="18" spans="1:27" customFormat="1" x14ac:dyDescent="0.25">
      <c r="A18" s="63">
        <v>9</v>
      </c>
      <c r="B18" s="59"/>
      <c r="C18" s="59"/>
      <c r="D18" s="35"/>
      <c r="E18" s="35"/>
      <c r="F18" s="62"/>
      <c r="G18" s="59"/>
      <c r="H18" s="35"/>
      <c r="I18" s="35"/>
      <c r="J18" s="59"/>
      <c r="K18" s="36"/>
      <c r="L18" s="59"/>
      <c r="M18" s="35"/>
      <c r="N18" s="59"/>
      <c r="O18" s="35"/>
      <c r="P18" s="62"/>
      <c r="Q18" s="59"/>
      <c r="R18" s="59"/>
      <c r="S18" s="67"/>
      <c r="T18" s="59"/>
      <c r="U18" s="67"/>
      <c r="V18" s="67"/>
      <c r="W18" s="113"/>
      <c r="X18" s="114"/>
      <c r="Y18" s="114"/>
      <c r="Z18" s="116"/>
      <c r="AA18" s="35"/>
    </row>
    <row r="19" spans="1:27" customFormat="1" x14ac:dyDescent="0.25">
      <c r="A19" s="63">
        <v>10</v>
      </c>
      <c r="B19" s="59"/>
      <c r="C19" s="59"/>
      <c r="D19" s="35"/>
      <c r="E19" s="35"/>
      <c r="F19" s="62"/>
      <c r="G19" s="59"/>
      <c r="H19" s="35"/>
      <c r="I19" s="35"/>
      <c r="J19" s="59"/>
      <c r="K19" s="36"/>
      <c r="L19" s="59"/>
      <c r="M19" s="35"/>
      <c r="N19" s="59"/>
      <c r="O19" s="35"/>
      <c r="P19" s="62"/>
      <c r="Q19" s="59"/>
      <c r="R19" s="59"/>
      <c r="S19" s="67"/>
      <c r="T19" s="59"/>
      <c r="U19" s="67"/>
      <c r="V19" s="67"/>
      <c r="W19" s="113"/>
      <c r="X19" s="114"/>
      <c r="Y19" s="114"/>
      <c r="Z19" s="116"/>
      <c r="AA19" s="35"/>
    </row>
    <row r="20" spans="1:27" customFormat="1" x14ac:dyDescent="0.25">
      <c r="A20" s="63">
        <v>11</v>
      </c>
      <c r="B20" s="59"/>
      <c r="C20" s="59"/>
      <c r="D20" s="35"/>
      <c r="E20" s="35"/>
      <c r="F20" s="62"/>
      <c r="G20" s="59"/>
      <c r="H20" s="35"/>
      <c r="I20" s="35"/>
      <c r="J20" s="59"/>
      <c r="K20" s="36"/>
      <c r="L20" s="59"/>
      <c r="M20" s="35"/>
      <c r="N20" s="59"/>
      <c r="O20" s="35"/>
      <c r="P20" s="62"/>
      <c r="Q20" s="59"/>
      <c r="R20" s="59"/>
      <c r="S20" s="67"/>
      <c r="T20" s="59"/>
      <c r="U20" s="67"/>
      <c r="V20" s="67"/>
      <c r="W20" s="113"/>
      <c r="X20" s="114"/>
      <c r="Y20" s="114"/>
      <c r="Z20" s="116"/>
      <c r="AA20" s="35"/>
    </row>
    <row r="21" spans="1:27" customFormat="1" x14ac:dyDescent="0.25">
      <c r="A21" s="63">
        <v>12</v>
      </c>
      <c r="B21" s="59"/>
      <c r="C21" s="59"/>
      <c r="D21" s="35"/>
      <c r="E21" s="35"/>
      <c r="F21" s="62"/>
      <c r="G21" s="59"/>
      <c r="H21" s="35"/>
      <c r="I21" s="35"/>
      <c r="J21" s="59"/>
      <c r="K21" s="36"/>
      <c r="L21" s="59"/>
      <c r="M21" s="35"/>
      <c r="N21" s="59"/>
      <c r="O21" s="35"/>
      <c r="P21" s="62"/>
      <c r="Q21" s="59"/>
      <c r="R21" s="59"/>
      <c r="S21" s="67"/>
      <c r="T21" s="59"/>
      <c r="U21" s="67"/>
      <c r="V21" s="67"/>
      <c r="W21" s="113"/>
      <c r="X21" s="114"/>
      <c r="Y21" s="114"/>
      <c r="Z21" s="116"/>
      <c r="AA21" s="35"/>
    </row>
    <row r="22" spans="1:27" customFormat="1" x14ac:dyDescent="0.25">
      <c r="A22" s="63">
        <v>13</v>
      </c>
      <c r="B22" s="59"/>
      <c r="C22" s="59"/>
      <c r="D22" s="35"/>
      <c r="E22" s="35"/>
      <c r="F22" s="62"/>
      <c r="G22" s="59"/>
      <c r="H22" s="35"/>
      <c r="I22" s="35"/>
      <c r="J22" s="59"/>
      <c r="K22" s="36"/>
      <c r="L22" s="59"/>
      <c r="M22" s="35"/>
      <c r="N22" s="59"/>
      <c r="O22" s="35"/>
      <c r="P22" s="62"/>
      <c r="Q22" s="59"/>
      <c r="R22" s="59"/>
      <c r="S22" s="67"/>
      <c r="T22" s="59"/>
      <c r="U22" s="67"/>
      <c r="V22" s="67"/>
      <c r="W22" s="113"/>
      <c r="X22" s="114"/>
      <c r="Y22" s="114"/>
      <c r="Z22" s="116"/>
      <c r="AA22" s="35"/>
    </row>
    <row r="23" spans="1:27" customFormat="1" x14ac:dyDescent="0.25">
      <c r="A23" s="63">
        <v>14</v>
      </c>
      <c r="B23" s="59"/>
      <c r="C23" s="59"/>
      <c r="D23" s="35"/>
      <c r="E23" s="35"/>
      <c r="F23" s="62"/>
      <c r="G23" s="59"/>
      <c r="H23" s="35"/>
      <c r="I23" s="35"/>
      <c r="J23" s="59"/>
      <c r="K23" s="36"/>
      <c r="L23" s="59"/>
      <c r="M23" s="35"/>
      <c r="N23" s="59"/>
      <c r="O23" s="35"/>
      <c r="P23" s="62"/>
      <c r="Q23" s="59"/>
      <c r="R23" s="59"/>
      <c r="S23" s="67"/>
      <c r="T23" s="59"/>
      <c r="U23" s="67"/>
      <c r="V23" s="67"/>
      <c r="W23" s="113"/>
      <c r="X23" s="114"/>
      <c r="Y23" s="114"/>
      <c r="Z23" s="116"/>
      <c r="AA23" s="35"/>
    </row>
    <row r="24" spans="1:27" customFormat="1" x14ac:dyDescent="0.25">
      <c r="A24" s="63">
        <v>15</v>
      </c>
      <c r="B24" s="59"/>
      <c r="C24" s="59"/>
      <c r="D24" s="35"/>
      <c r="E24" s="35"/>
      <c r="F24" s="62"/>
      <c r="G24" s="59"/>
      <c r="H24" s="35"/>
      <c r="I24" s="35"/>
      <c r="J24" s="59"/>
      <c r="K24" s="36"/>
      <c r="L24" s="59"/>
      <c r="M24" s="35"/>
      <c r="N24" s="59"/>
      <c r="O24" s="35"/>
      <c r="P24" s="62"/>
      <c r="Q24" s="59"/>
      <c r="R24" s="59"/>
      <c r="S24" s="67"/>
      <c r="T24" s="59"/>
      <c r="U24" s="67"/>
      <c r="V24" s="67"/>
      <c r="W24" s="113"/>
      <c r="X24" s="114"/>
      <c r="Y24" s="114"/>
      <c r="Z24" s="116"/>
      <c r="AA24" s="35"/>
    </row>
    <row r="25" spans="1:27" customFormat="1" x14ac:dyDescent="0.25">
      <c r="A25" s="63">
        <v>16</v>
      </c>
      <c r="B25" s="59"/>
      <c r="C25" s="59"/>
      <c r="D25" s="35"/>
      <c r="E25" s="35"/>
      <c r="F25" s="62"/>
      <c r="G25" s="59"/>
      <c r="H25" s="35"/>
      <c r="I25" s="35"/>
      <c r="J25" s="59"/>
      <c r="K25" s="36"/>
      <c r="L25" s="59"/>
      <c r="M25" s="35"/>
      <c r="N25" s="59"/>
      <c r="O25" s="35"/>
      <c r="P25" s="62"/>
      <c r="Q25" s="59"/>
      <c r="R25" s="59"/>
      <c r="S25" s="67"/>
      <c r="T25" s="59"/>
      <c r="U25" s="67"/>
      <c r="V25" s="67"/>
      <c r="W25" s="113"/>
      <c r="X25" s="114"/>
      <c r="Y25" s="114"/>
      <c r="Z25" s="116"/>
      <c r="AA25" s="35"/>
    </row>
    <row r="26" spans="1:27" customFormat="1" x14ac:dyDescent="0.25">
      <c r="A26" s="63">
        <v>17</v>
      </c>
      <c r="B26" s="59"/>
      <c r="C26" s="59"/>
      <c r="D26" s="35"/>
      <c r="E26" s="35"/>
      <c r="F26" s="62"/>
      <c r="G26" s="59"/>
      <c r="H26" s="35"/>
      <c r="I26" s="35"/>
      <c r="J26" s="59"/>
      <c r="K26" s="36"/>
      <c r="L26" s="59"/>
      <c r="M26" s="35"/>
      <c r="N26" s="59"/>
      <c r="O26" s="35"/>
      <c r="P26" s="62"/>
      <c r="Q26" s="59"/>
      <c r="R26" s="59"/>
      <c r="S26" s="67"/>
      <c r="T26" s="59"/>
      <c r="U26" s="67"/>
      <c r="V26" s="67"/>
      <c r="W26" s="113"/>
      <c r="X26" s="114"/>
      <c r="Y26" s="114"/>
      <c r="Z26" s="116"/>
      <c r="AA26" s="35"/>
    </row>
    <row r="27" spans="1:27" customFormat="1" x14ac:dyDescent="0.25">
      <c r="A27" s="63">
        <v>18</v>
      </c>
      <c r="B27" s="59"/>
      <c r="C27" s="59"/>
      <c r="D27" s="35"/>
      <c r="E27" s="35"/>
      <c r="F27" s="62"/>
      <c r="G27" s="59"/>
      <c r="H27" s="35"/>
      <c r="I27" s="35"/>
      <c r="J27" s="59"/>
      <c r="K27" s="36"/>
      <c r="L27" s="59"/>
      <c r="M27" s="35"/>
      <c r="N27" s="59"/>
      <c r="O27" s="35"/>
      <c r="P27" s="62"/>
      <c r="Q27" s="59"/>
      <c r="R27" s="59"/>
      <c r="S27" s="67"/>
      <c r="T27" s="59"/>
      <c r="U27" s="67"/>
      <c r="V27" s="67"/>
      <c r="W27" s="113"/>
      <c r="X27" s="114"/>
      <c r="Y27" s="114"/>
      <c r="Z27" s="116"/>
      <c r="AA27" s="35"/>
    </row>
    <row r="28" spans="1:27" customFormat="1" x14ac:dyDescent="0.25">
      <c r="A28" s="63">
        <v>19</v>
      </c>
      <c r="B28" s="59"/>
      <c r="C28" s="59"/>
      <c r="D28" s="35"/>
      <c r="E28" s="35"/>
      <c r="F28" s="62"/>
      <c r="G28" s="59"/>
      <c r="H28" s="35"/>
      <c r="I28" s="35"/>
      <c r="J28" s="59"/>
      <c r="K28" s="36"/>
      <c r="L28" s="59"/>
      <c r="M28" s="35"/>
      <c r="N28" s="59"/>
      <c r="O28" s="35"/>
      <c r="P28" s="62"/>
      <c r="Q28" s="59"/>
      <c r="R28" s="59"/>
      <c r="S28" s="67"/>
      <c r="T28" s="59"/>
      <c r="U28" s="67"/>
      <c r="V28" s="67"/>
      <c r="W28" s="113"/>
      <c r="X28" s="114"/>
      <c r="Y28" s="114"/>
      <c r="Z28" s="116"/>
      <c r="AA28" s="35"/>
    </row>
    <row r="29" spans="1:27" customFormat="1" x14ac:dyDescent="0.25">
      <c r="A29" s="63">
        <v>20</v>
      </c>
      <c r="B29" s="59"/>
      <c r="C29" s="59"/>
      <c r="D29" s="35"/>
      <c r="E29" s="35"/>
      <c r="F29" s="62"/>
      <c r="G29" s="59"/>
      <c r="H29" s="35"/>
      <c r="I29" s="35"/>
      <c r="J29" s="59"/>
      <c r="K29" s="36"/>
      <c r="L29" s="59"/>
      <c r="M29" s="35"/>
      <c r="N29" s="59"/>
      <c r="O29" s="35"/>
      <c r="P29" s="62"/>
      <c r="Q29" s="59"/>
      <c r="R29" s="59"/>
      <c r="S29" s="67"/>
      <c r="T29" s="59"/>
      <c r="U29" s="67"/>
      <c r="V29" s="67"/>
      <c r="W29" s="113"/>
      <c r="X29" s="114"/>
      <c r="Y29" s="114"/>
      <c r="Z29" s="116"/>
      <c r="AA29" s="35"/>
    </row>
    <row r="30" spans="1:27" customFormat="1" x14ac:dyDescent="0.25">
      <c r="A30" s="63">
        <v>21</v>
      </c>
      <c r="B30" s="59"/>
      <c r="C30" s="59"/>
      <c r="D30" s="35"/>
      <c r="E30" s="35"/>
      <c r="F30" s="62"/>
      <c r="G30" s="59"/>
      <c r="H30" s="35"/>
      <c r="I30" s="35"/>
      <c r="J30" s="59"/>
      <c r="K30" s="36"/>
      <c r="L30" s="59"/>
      <c r="M30" s="35"/>
      <c r="N30" s="59"/>
      <c r="O30" s="35"/>
      <c r="P30" s="62"/>
      <c r="Q30" s="59"/>
      <c r="R30" s="59"/>
      <c r="S30" s="67"/>
      <c r="T30" s="59"/>
      <c r="U30" s="67"/>
      <c r="V30" s="67"/>
      <c r="W30" s="113"/>
      <c r="X30" s="114"/>
      <c r="Y30" s="114"/>
      <c r="Z30" s="116"/>
      <c r="AA30" s="35"/>
    </row>
    <row r="31" spans="1:27" customFormat="1" x14ac:dyDescent="0.25">
      <c r="A31" s="63">
        <v>22</v>
      </c>
      <c r="B31" s="59"/>
      <c r="C31" s="59"/>
      <c r="D31" s="35"/>
      <c r="E31" s="35"/>
      <c r="F31" s="62"/>
      <c r="G31" s="59"/>
      <c r="H31" s="35"/>
      <c r="I31" s="35"/>
      <c r="J31" s="59"/>
      <c r="K31" s="36"/>
      <c r="L31" s="59"/>
      <c r="M31" s="35"/>
      <c r="N31" s="59"/>
      <c r="O31" s="35"/>
      <c r="P31" s="62"/>
      <c r="Q31" s="59"/>
      <c r="R31" s="59"/>
      <c r="S31" s="67"/>
      <c r="T31" s="59"/>
      <c r="U31" s="67"/>
      <c r="V31" s="67"/>
      <c r="W31" s="113"/>
      <c r="X31" s="114"/>
      <c r="Y31" s="114"/>
      <c r="Z31" s="116"/>
      <c r="AA31" s="35"/>
    </row>
    <row r="32" spans="1:27" customFormat="1" x14ac:dyDescent="0.25">
      <c r="A32" s="63">
        <v>23</v>
      </c>
      <c r="B32" s="59"/>
      <c r="C32" s="59"/>
      <c r="D32" s="35"/>
      <c r="E32" s="35"/>
      <c r="F32" s="62"/>
      <c r="G32" s="59"/>
      <c r="H32" s="35"/>
      <c r="I32" s="35"/>
      <c r="J32" s="59"/>
      <c r="K32" s="36"/>
      <c r="L32" s="59"/>
      <c r="M32" s="35"/>
      <c r="N32" s="59"/>
      <c r="O32" s="35"/>
      <c r="P32" s="62"/>
      <c r="Q32" s="59"/>
      <c r="R32" s="59"/>
      <c r="S32" s="67"/>
      <c r="T32" s="59"/>
      <c r="U32" s="67"/>
      <c r="V32" s="67"/>
      <c r="W32" s="113"/>
      <c r="X32" s="114"/>
      <c r="Y32" s="114"/>
      <c r="Z32" s="116"/>
      <c r="AA32" s="35"/>
    </row>
    <row r="33" spans="1:27" customFormat="1" x14ac:dyDescent="0.25">
      <c r="A33" s="63">
        <v>24</v>
      </c>
      <c r="B33" s="59"/>
      <c r="C33" s="59"/>
      <c r="D33" s="35"/>
      <c r="E33" s="35"/>
      <c r="F33" s="62"/>
      <c r="G33" s="59"/>
      <c r="H33" s="35"/>
      <c r="I33" s="35"/>
      <c r="J33" s="59"/>
      <c r="K33" s="36"/>
      <c r="L33" s="59"/>
      <c r="M33" s="35"/>
      <c r="N33" s="59"/>
      <c r="O33" s="35"/>
      <c r="P33" s="62"/>
      <c r="Q33" s="59"/>
      <c r="R33" s="59"/>
      <c r="S33" s="67"/>
      <c r="T33" s="59"/>
      <c r="U33" s="67"/>
      <c r="V33" s="67"/>
      <c r="W33" s="113"/>
      <c r="X33" s="114"/>
      <c r="Y33" s="114"/>
      <c r="Z33" s="116"/>
      <c r="AA33" s="35"/>
    </row>
    <row r="34" spans="1:27" customFormat="1" x14ac:dyDescent="0.25">
      <c r="A34" s="63">
        <v>25</v>
      </c>
      <c r="B34" s="59"/>
      <c r="C34" s="59"/>
      <c r="D34" s="35"/>
      <c r="E34" s="35"/>
      <c r="F34" s="62"/>
      <c r="G34" s="59"/>
      <c r="H34" s="35"/>
      <c r="I34" s="35"/>
      <c r="J34" s="59"/>
      <c r="K34" s="36"/>
      <c r="L34" s="59"/>
      <c r="M34" s="35"/>
      <c r="N34" s="59"/>
      <c r="O34" s="35"/>
      <c r="P34" s="62"/>
      <c r="Q34" s="59"/>
      <c r="R34" s="59"/>
      <c r="S34" s="67"/>
      <c r="T34" s="59"/>
      <c r="U34" s="67"/>
      <c r="V34" s="67"/>
      <c r="W34" s="113"/>
      <c r="X34" s="114"/>
      <c r="Y34" s="114"/>
      <c r="Z34" s="116"/>
      <c r="AA34" s="35"/>
    </row>
    <row r="35" spans="1:27" customFormat="1" x14ac:dyDescent="0.25">
      <c r="A35" s="63">
        <v>26</v>
      </c>
      <c r="B35" s="59"/>
      <c r="C35" s="59"/>
      <c r="D35" s="35"/>
      <c r="E35" s="35"/>
      <c r="F35" s="62"/>
      <c r="G35" s="59"/>
      <c r="H35" s="35"/>
      <c r="I35" s="35"/>
      <c r="J35" s="59"/>
      <c r="K35" s="36"/>
      <c r="L35" s="59"/>
      <c r="M35" s="35"/>
      <c r="N35" s="59"/>
      <c r="O35" s="35"/>
      <c r="P35" s="62"/>
      <c r="Q35" s="59"/>
      <c r="R35" s="59"/>
      <c r="S35" s="67"/>
      <c r="T35" s="59"/>
      <c r="U35" s="67"/>
      <c r="V35" s="67"/>
      <c r="W35" s="113"/>
      <c r="X35" s="114"/>
      <c r="Y35" s="114"/>
      <c r="Z35" s="116"/>
      <c r="AA35" s="35"/>
    </row>
    <row r="36" spans="1:27" customFormat="1" x14ac:dyDescent="0.25">
      <c r="A36" s="63">
        <v>27</v>
      </c>
      <c r="B36" s="59"/>
      <c r="C36" s="59"/>
      <c r="D36" s="35"/>
      <c r="E36" s="35"/>
      <c r="F36" s="62"/>
      <c r="G36" s="59"/>
      <c r="H36" s="35"/>
      <c r="I36" s="35"/>
      <c r="J36" s="59"/>
      <c r="K36" s="36"/>
      <c r="L36" s="59"/>
      <c r="M36" s="35"/>
      <c r="N36" s="59"/>
      <c r="O36" s="35"/>
      <c r="P36" s="62"/>
      <c r="Q36" s="59"/>
      <c r="R36" s="59"/>
      <c r="S36" s="67"/>
      <c r="T36" s="59"/>
      <c r="U36" s="67"/>
      <c r="V36" s="67"/>
      <c r="W36" s="113"/>
      <c r="X36" s="114"/>
      <c r="Y36" s="114"/>
      <c r="Z36" s="116"/>
      <c r="AA36" s="35"/>
    </row>
    <row r="37" spans="1:27" customFormat="1" x14ac:dyDescent="0.25">
      <c r="A37" s="63">
        <v>28</v>
      </c>
      <c r="B37" s="59"/>
      <c r="C37" s="59"/>
      <c r="D37" s="35"/>
      <c r="E37" s="35"/>
      <c r="F37" s="62"/>
      <c r="G37" s="59"/>
      <c r="H37" s="35"/>
      <c r="I37" s="35"/>
      <c r="J37" s="59"/>
      <c r="K37" s="36"/>
      <c r="L37" s="59"/>
      <c r="M37" s="35"/>
      <c r="N37" s="59"/>
      <c r="O37" s="35"/>
      <c r="P37" s="62"/>
      <c r="Q37" s="59"/>
      <c r="R37" s="59"/>
      <c r="S37" s="67"/>
      <c r="T37" s="59"/>
      <c r="U37" s="67"/>
      <c r="V37" s="67"/>
      <c r="W37" s="113"/>
      <c r="X37" s="114"/>
      <c r="Y37" s="114"/>
      <c r="Z37" s="116"/>
      <c r="AA37" s="35"/>
    </row>
    <row r="38" spans="1:27" customFormat="1" x14ac:dyDescent="0.25">
      <c r="A38" s="63">
        <v>29</v>
      </c>
      <c r="B38" s="59"/>
      <c r="C38" s="59"/>
      <c r="D38" s="35"/>
      <c r="E38" s="35"/>
      <c r="F38" s="62"/>
      <c r="G38" s="59"/>
      <c r="H38" s="35"/>
      <c r="I38" s="35"/>
      <c r="J38" s="59"/>
      <c r="K38" s="36"/>
      <c r="L38" s="59"/>
      <c r="M38" s="35"/>
      <c r="N38" s="59"/>
      <c r="O38" s="35"/>
      <c r="P38" s="62"/>
      <c r="Q38" s="59"/>
      <c r="R38" s="59"/>
      <c r="S38" s="67"/>
      <c r="T38" s="59"/>
      <c r="U38" s="67"/>
      <c r="V38" s="67"/>
      <c r="W38" s="113"/>
      <c r="X38" s="114"/>
      <c r="Y38" s="114"/>
      <c r="Z38" s="116"/>
      <c r="AA38" s="35"/>
    </row>
    <row r="39" spans="1:27" customFormat="1" x14ac:dyDescent="0.25">
      <c r="A39" s="63">
        <v>30</v>
      </c>
      <c r="B39" s="59"/>
      <c r="C39" s="59"/>
      <c r="D39" s="35"/>
      <c r="E39" s="35"/>
      <c r="F39" s="62"/>
      <c r="G39" s="59"/>
      <c r="H39" s="35"/>
      <c r="I39" s="35"/>
      <c r="J39" s="59"/>
      <c r="K39" s="36"/>
      <c r="L39" s="59"/>
      <c r="M39" s="35"/>
      <c r="N39" s="59"/>
      <c r="O39" s="35"/>
      <c r="P39" s="62"/>
      <c r="Q39" s="59"/>
      <c r="R39" s="59"/>
      <c r="S39" s="67"/>
      <c r="T39" s="59"/>
      <c r="U39" s="67"/>
      <c r="V39" s="67"/>
      <c r="W39" s="113"/>
      <c r="X39" s="114"/>
      <c r="Y39" s="114"/>
      <c r="Z39" s="116"/>
      <c r="AA39" s="35"/>
    </row>
    <row r="40" spans="1:27" customFormat="1" x14ac:dyDescent="0.25">
      <c r="A40" s="63">
        <v>31</v>
      </c>
      <c r="B40" s="59"/>
      <c r="C40" s="59"/>
      <c r="D40" s="35"/>
      <c r="E40" s="35"/>
      <c r="F40" s="62"/>
      <c r="G40" s="59"/>
      <c r="H40" s="35"/>
      <c r="I40" s="35"/>
      <c r="J40" s="59"/>
      <c r="K40" s="36"/>
      <c r="L40" s="59"/>
      <c r="M40" s="35"/>
      <c r="N40" s="59"/>
      <c r="O40" s="35"/>
      <c r="P40" s="62"/>
      <c r="Q40" s="59"/>
      <c r="R40" s="59"/>
      <c r="S40" s="67"/>
      <c r="T40" s="59"/>
      <c r="U40" s="67"/>
      <c r="V40" s="67"/>
      <c r="W40" s="113"/>
      <c r="X40" s="114"/>
      <c r="Y40" s="114"/>
      <c r="Z40" s="116"/>
      <c r="AA40" s="35"/>
    </row>
    <row r="41" spans="1:27" customFormat="1" x14ac:dyDescent="0.25">
      <c r="A41" s="63">
        <v>32</v>
      </c>
      <c r="B41" s="59"/>
      <c r="C41" s="59"/>
      <c r="D41" s="35"/>
      <c r="E41" s="35"/>
      <c r="F41" s="62"/>
      <c r="G41" s="59"/>
      <c r="H41" s="35"/>
      <c r="I41" s="35"/>
      <c r="J41" s="59"/>
      <c r="K41" s="36"/>
      <c r="L41" s="59"/>
      <c r="M41" s="35"/>
      <c r="N41" s="59"/>
      <c r="O41" s="35"/>
      <c r="P41" s="62"/>
      <c r="Q41" s="59"/>
      <c r="R41" s="59"/>
      <c r="S41" s="67"/>
      <c r="T41" s="59"/>
      <c r="U41" s="67"/>
      <c r="V41" s="67"/>
      <c r="W41" s="113"/>
      <c r="X41" s="114"/>
      <c r="Y41" s="114"/>
      <c r="Z41" s="116"/>
      <c r="AA41" s="35"/>
    </row>
    <row r="42" spans="1:27" customFormat="1" x14ac:dyDescent="0.25">
      <c r="A42" s="63">
        <v>33</v>
      </c>
      <c r="B42" s="59"/>
      <c r="C42" s="59"/>
      <c r="D42" s="35"/>
      <c r="E42" s="35"/>
      <c r="F42" s="62"/>
      <c r="G42" s="59"/>
      <c r="H42" s="35"/>
      <c r="I42" s="35"/>
      <c r="J42" s="59"/>
      <c r="K42" s="36"/>
      <c r="L42" s="59"/>
      <c r="M42" s="35"/>
      <c r="N42" s="59"/>
      <c r="O42" s="35"/>
      <c r="P42" s="62"/>
      <c r="Q42" s="59"/>
      <c r="R42" s="59"/>
      <c r="S42" s="67"/>
      <c r="T42" s="59"/>
      <c r="U42" s="67"/>
      <c r="V42" s="67"/>
      <c r="W42" s="113"/>
      <c r="X42" s="114"/>
      <c r="Y42" s="114"/>
      <c r="Z42" s="116"/>
      <c r="AA42" s="35"/>
    </row>
    <row r="43" spans="1:27" customFormat="1" x14ac:dyDescent="0.25">
      <c r="A43" s="63">
        <v>34</v>
      </c>
      <c r="B43" s="59"/>
      <c r="C43" s="59"/>
      <c r="D43" s="35"/>
      <c r="E43" s="35"/>
      <c r="F43" s="62"/>
      <c r="G43" s="59"/>
      <c r="H43" s="35"/>
      <c r="I43" s="35"/>
      <c r="J43" s="59"/>
      <c r="K43" s="36"/>
      <c r="L43" s="59"/>
      <c r="M43" s="35"/>
      <c r="N43" s="59"/>
      <c r="O43" s="35"/>
      <c r="P43" s="62"/>
      <c r="Q43" s="59"/>
      <c r="R43" s="59"/>
      <c r="S43" s="67"/>
      <c r="T43" s="59"/>
      <c r="U43" s="67"/>
      <c r="V43" s="67"/>
      <c r="W43" s="113"/>
      <c r="X43" s="114"/>
      <c r="Y43" s="114"/>
      <c r="Z43" s="116"/>
      <c r="AA43" s="35"/>
    </row>
    <row r="44" spans="1:27" customFormat="1" x14ac:dyDescent="0.25">
      <c r="A44" s="63">
        <v>35</v>
      </c>
      <c r="B44" s="59"/>
      <c r="C44" s="59"/>
      <c r="D44" s="35"/>
      <c r="E44" s="35"/>
      <c r="F44" s="62"/>
      <c r="G44" s="59"/>
      <c r="H44" s="35"/>
      <c r="I44" s="35"/>
      <c r="J44" s="59"/>
      <c r="K44" s="36"/>
      <c r="L44" s="59"/>
      <c r="M44" s="35"/>
      <c r="N44" s="59"/>
      <c r="O44" s="35"/>
      <c r="P44" s="62"/>
      <c r="Q44" s="59"/>
      <c r="R44" s="59"/>
      <c r="S44" s="67"/>
      <c r="T44" s="59"/>
      <c r="U44" s="67"/>
      <c r="V44" s="67"/>
      <c r="W44" s="113"/>
      <c r="X44" s="114"/>
      <c r="Y44" s="114"/>
      <c r="Z44" s="116"/>
      <c r="AA44" s="35"/>
    </row>
    <row r="45" spans="1:27" customFormat="1" x14ac:dyDescent="0.25">
      <c r="A45" s="63">
        <v>36</v>
      </c>
      <c r="B45" s="59"/>
      <c r="C45" s="59"/>
      <c r="D45" s="35"/>
      <c r="E45" s="35"/>
      <c r="F45" s="62"/>
      <c r="G45" s="59"/>
      <c r="H45" s="35"/>
      <c r="I45" s="35"/>
      <c r="J45" s="59"/>
      <c r="K45" s="36"/>
      <c r="L45" s="59"/>
      <c r="M45" s="35"/>
      <c r="N45" s="59"/>
      <c r="O45" s="35"/>
      <c r="P45" s="62"/>
      <c r="Q45" s="59"/>
      <c r="R45" s="59"/>
      <c r="S45" s="67"/>
      <c r="T45" s="59"/>
      <c r="U45" s="67"/>
      <c r="V45" s="67"/>
      <c r="W45" s="113"/>
      <c r="X45" s="114"/>
      <c r="Y45" s="114"/>
      <c r="Z45" s="116"/>
      <c r="AA45" s="35"/>
    </row>
    <row r="46" spans="1:27" customFormat="1" x14ac:dyDescent="0.25">
      <c r="A46" s="63">
        <v>37</v>
      </c>
      <c r="B46" s="59"/>
      <c r="C46" s="59"/>
      <c r="D46" s="35"/>
      <c r="E46" s="35"/>
      <c r="F46" s="62"/>
      <c r="G46" s="59"/>
      <c r="H46" s="35"/>
      <c r="I46" s="35"/>
      <c r="J46" s="59"/>
      <c r="K46" s="36"/>
      <c r="L46" s="59"/>
      <c r="M46" s="35"/>
      <c r="N46" s="59"/>
      <c r="O46" s="35"/>
      <c r="P46" s="62"/>
      <c r="Q46" s="59"/>
      <c r="R46" s="59"/>
      <c r="S46" s="67"/>
      <c r="T46" s="59"/>
      <c r="U46" s="67"/>
      <c r="V46" s="67"/>
      <c r="W46" s="113"/>
      <c r="X46" s="114"/>
      <c r="Y46" s="114"/>
      <c r="Z46" s="116"/>
      <c r="AA46" s="35"/>
    </row>
    <row r="47" spans="1:27" customFormat="1" x14ac:dyDescent="0.25">
      <c r="A47" s="63">
        <v>38</v>
      </c>
      <c r="B47" s="59"/>
      <c r="C47" s="59"/>
      <c r="D47" s="35"/>
      <c r="E47" s="35"/>
      <c r="F47" s="62"/>
      <c r="G47" s="59"/>
      <c r="H47" s="35"/>
      <c r="I47" s="35"/>
      <c r="J47" s="59"/>
      <c r="K47" s="36"/>
      <c r="L47" s="59"/>
      <c r="M47" s="35"/>
      <c r="N47" s="59"/>
      <c r="O47" s="35"/>
      <c r="P47" s="62"/>
      <c r="Q47" s="59"/>
      <c r="R47" s="59"/>
      <c r="S47" s="67"/>
      <c r="T47" s="59"/>
      <c r="U47" s="67"/>
      <c r="V47" s="67"/>
      <c r="W47" s="113"/>
      <c r="X47" s="114"/>
      <c r="Y47" s="114"/>
      <c r="Z47" s="116"/>
      <c r="AA47" s="35"/>
    </row>
    <row r="48" spans="1:27" customFormat="1" x14ac:dyDescent="0.25">
      <c r="A48" s="63">
        <v>39</v>
      </c>
      <c r="B48" s="59"/>
      <c r="C48" s="59"/>
      <c r="D48" s="35"/>
      <c r="E48" s="35"/>
      <c r="F48" s="62"/>
      <c r="G48" s="59"/>
      <c r="H48" s="35"/>
      <c r="I48" s="35"/>
      <c r="J48" s="59"/>
      <c r="K48" s="36"/>
      <c r="L48" s="59"/>
      <c r="M48" s="35"/>
      <c r="N48" s="59"/>
      <c r="O48" s="35"/>
      <c r="P48" s="62"/>
      <c r="Q48" s="59"/>
      <c r="R48" s="59"/>
      <c r="S48" s="67"/>
      <c r="T48" s="59"/>
      <c r="U48" s="67"/>
      <c r="V48" s="67"/>
      <c r="W48" s="113"/>
      <c r="X48" s="114"/>
      <c r="Y48" s="114"/>
      <c r="Z48" s="116"/>
      <c r="AA48" s="35"/>
    </row>
    <row r="49" spans="1:27" customFormat="1" x14ac:dyDescent="0.25">
      <c r="A49" s="63">
        <v>40</v>
      </c>
      <c r="B49" s="59"/>
      <c r="C49" s="59"/>
      <c r="D49" s="35"/>
      <c r="E49" s="35"/>
      <c r="F49" s="62"/>
      <c r="G49" s="59"/>
      <c r="H49" s="35"/>
      <c r="I49" s="35"/>
      <c r="J49" s="59"/>
      <c r="K49" s="36"/>
      <c r="L49" s="59"/>
      <c r="M49" s="35"/>
      <c r="N49" s="59"/>
      <c r="O49" s="35"/>
      <c r="P49" s="62"/>
      <c r="Q49" s="59"/>
      <c r="R49" s="59"/>
      <c r="S49" s="67"/>
      <c r="T49" s="59"/>
      <c r="U49" s="67"/>
      <c r="V49" s="67"/>
      <c r="W49" s="113"/>
      <c r="X49" s="114"/>
      <c r="Y49" s="114"/>
      <c r="Z49" s="116"/>
      <c r="AA49" s="35"/>
    </row>
    <row r="50" spans="1:27" customFormat="1" x14ac:dyDescent="0.25">
      <c r="A50" s="63">
        <v>41</v>
      </c>
      <c r="B50" s="59"/>
      <c r="C50" s="59"/>
      <c r="D50" s="35"/>
      <c r="E50" s="35"/>
      <c r="F50" s="62"/>
      <c r="G50" s="59"/>
      <c r="H50" s="35"/>
      <c r="I50" s="35"/>
      <c r="J50" s="59"/>
      <c r="K50" s="36"/>
      <c r="L50" s="59"/>
      <c r="M50" s="35"/>
      <c r="N50" s="59"/>
      <c r="O50" s="35"/>
      <c r="P50" s="62"/>
      <c r="Q50" s="59"/>
      <c r="R50" s="59"/>
      <c r="S50" s="67"/>
      <c r="T50" s="59"/>
      <c r="U50" s="67"/>
      <c r="V50" s="67"/>
      <c r="W50" s="113"/>
      <c r="X50" s="114"/>
      <c r="Y50" s="114"/>
      <c r="Z50" s="116"/>
      <c r="AA50" s="35"/>
    </row>
    <row r="51" spans="1:27" customFormat="1" x14ac:dyDescent="0.25">
      <c r="A51" s="63">
        <v>42</v>
      </c>
      <c r="B51" s="59"/>
      <c r="C51" s="59"/>
      <c r="D51" s="35"/>
      <c r="E51" s="35"/>
      <c r="F51" s="62"/>
      <c r="G51" s="59"/>
      <c r="H51" s="35"/>
      <c r="I51" s="35"/>
      <c r="J51" s="59"/>
      <c r="K51" s="36"/>
      <c r="L51" s="59"/>
      <c r="M51" s="35"/>
      <c r="N51" s="59"/>
      <c r="O51" s="35"/>
      <c r="P51" s="62"/>
      <c r="Q51" s="59"/>
      <c r="R51" s="59"/>
      <c r="S51" s="67"/>
      <c r="T51" s="59"/>
      <c r="U51" s="67"/>
      <c r="V51" s="67"/>
      <c r="W51" s="113"/>
      <c r="X51" s="114"/>
      <c r="Y51" s="114"/>
      <c r="Z51" s="116"/>
      <c r="AA51" s="35"/>
    </row>
    <row r="52" spans="1:27" customFormat="1" x14ac:dyDescent="0.25">
      <c r="A52" s="63">
        <v>43</v>
      </c>
      <c r="B52" s="59"/>
      <c r="C52" s="59"/>
      <c r="D52" s="35"/>
      <c r="E52" s="35"/>
      <c r="F52" s="62"/>
      <c r="G52" s="59"/>
      <c r="H52" s="35"/>
      <c r="I52" s="35"/>
      <c r="J52" s="59"/>
      <c r="K52" s="36"/>
      <c r="L52" s="59"/>
      <c r="M52" s="35"/>
      <c r="N52" s="59"/>
      <c r="O52" s="35"/>
      <c r="P52" s="62"/>
      <c r="Q52" s="59"/>
      <c r="R52" s="59"/>
      <c r="S52" s="67"/>
      <c r="T52" s="59"/>
      <c r="U52" s="67"/>
      <c r="V52" s="67"/>
      <c r="W52" s="113"/>
      <c r="X52" s="114"/>
      <c r="Y52" s="114"/>
      <c r="Z52" s="116"/>
      <c r="AA52" s="35"/>
    </row>
    <row r="53" spans="1:27" customFormat="1" x14ac:dyDescent="0.25">
      <c r="A53" s="63">
        <v>44</v>
      </c>
      <c r="B53" s="59"/>
      <c r="C53" s="59"/>
      <c r="D53" s="35"/>
      <c r="E53" s="35"/>
      <c r="F53" s="62"/>
      <c r="G53" s="59"/>
      <c r="H53" s="35"/>
      <c r="I53" s="35"/>
      <c r="J53" s="59"/>
      <c r="K53" s="36"/>
      <c r="L53" s="59"/>
      <c r="M53" s="35"/>
      <c r="N53" s="59"/>
      <c r="O53" s="35"/>
      <c r="P53" s="62"/>
      <c r="Q53" s="59"/>
      <c r="R53" s="59"/>
      <c r="S53" s="67"/>
      <c r="T53" s="59"/>
      <c r="U53" s="67"/>
      <c r="V53" s="67"/>
      <c r="W53" s="113"/>
      <c r="X53" s="114"/>
      <c r="Y53" s="114"/>
      <c r="Z53" s="116"/>
      <c r="AA53" s="35"/>
    </row>
    <row r="54" spans="1:27" customFormat="1" x14ac:dyDescent="0.25">
      <c r="A54" s="63">
        <v>45</v>
      </c>
      <c r="B54" s="59"/>
      <c r="C54" s="59"/>
      <c r="D54" s="35"/>
      <c r="E54" s="35"/>
      <c r="F54" s="62"/>
      <c r="G54" s="59"/>
      <c r="H54" s="35"/>
      <c r="I54" s="35"/>
      <c r="J54" s="59"/>
      <c r="K54" s="36"/>
      <c r="L54" s="59"/>
      <c r="M54" s="35"/>
      <c r="N54" s="59"/>
      <c r="O54" s="35"/>
      <c r="P54" s="62"/>
      <c r="Q54" s="59"/>
      <c r="R54" s="59"/>
      <c r="S54" s="67"/>
      <c r="T54" s="59"/>
      <c r="U54" s="67"/>
      <c r="V54" s="67"/>
      <c r="W54" s="113"/>
      <c r="X54" s="114"/>
      <c r="Y54" s="114"/>
      <c r="Z54" s="116"/>
      <c r="AA54" s="35"/>
    </row>
    <row r="55" spans="1:27" customFormat="1" x14ac:dyDescent="0.25">
      <c r="A55" s="63">
        <v>46</v>
      </c>
      <c r="B55" s="59"/>
      <c r="C55" s="59"/>
      <c r="D55" s="35"/>
      <c r="E55" s="35"/>
      <c r="F55" s="62"/>
      <c r="G55" s="59"/>
      <c r="H55" s="35"/>
      <c r="I55" s="35"/>
      <c r="J55" s="59"/>
      <c r="K55" s="36"/>
      <c r="L55" s="59"/>
      <c r="M55" s="35"/>
      <c r="N55" s="59"/>
      <c r="O55" s="35"/>
      <c r="P55" s="62"/>
      <c r="Q55" s="59"/>
      <c r="R55" s="59"/>
      <c r="S55" s="67"/>
      <c r="T55" s="59"/>
      <c r="U55" s="67"/>
      <c r="V55" s="67"/>
      <c r="W55" s="113"/>
      <c r="X55" s="114"/>
      <c r="Y55" s="114"/>
      <c r="Z55" s="116"/>
      <c r="AA55" s="35"/>
    </row>
    <row r="56" spans="1:27" customFormat="1" x14ac:dyDescent="0.25">
      <c r="A56" s="63">
        <v>47</v>
      </c>
      <c r="B56" s="59"/>
      <c r="C56" s="59"/>
      <c r="D56" s="35"/>
      <c r="E56" s="35"/>
      <c r="F56" s="62"/>
      <c r="G56" s="59"/>
      <c r="H56" s="35"/>
      <c r="I56" s="35"/>
      <c r="J56" s="59"/>
      <c r="K56" s="36"/>
      <c r="L56" s="59"/>
      <c r="M56" s="35"/>
      <c r="N56" s="59"/>
      <c r="O56" s="35"/>
      <c r="P56" s="62"/>
      <c r="Q56" s="59"/>
      <c r="R56" s="59"/>
      <c r="S56" s="67"/>
      <c r="T56" s="59"/>
      <c r="U56" s="67"/>
      <c r="V56" s="67"/>
      <c r="W56" s="113"/>
      <c r="X56" s="114"/>
      <c r="Y56" s="114"/>
      <c r="Z56" s="116"/>
      <c r="AA56" s="35"/>
    </row>
    <row r="57" spans="1:27" customFormat="1" x14ac:dyDescent="0.25">
      <c r="A57" s="63">
        <v>48</v>
      </c>
      <c r="B57" s="59"/>
      <c r="C57" s="59"/>
      <c r="D57" s="35"/>
      <c r="E57" s="35"/>
      <c r="F57" s="62"/>
      <c r="G57" s="59"/>
      <c r="H57" s="35"/>
      <c r="I57" s="35"/>
      <c r="J57" s="59"/>
      <c r="K57" s="36"/>
      <c r="L57" s="59"/>
      <c r="M57" s="35"/>
      <c r="N57" s="59"/>
      <c r="O57" s="35"/>
      <c r="P57" s="62"/>
      <c r="Q57" s="59"/>
      <c r="R57" s="59"/>
      <c r="S57" s="67"/>
      <c r="T57" s="59"/>
      <c r="U57" s="67"/>
      <c r="V57" s="67"/>
      <c r="W57" s="113"/>
      <c r="X57" s="114"/>
      <c r="Y57" s="114"/>
      <c r="Z57" s="116"/>
      <c r="AA57" s="35"/>
    </row>
    <row r="58" spans="1:27" customFormat="1" x14ac:dyDescent="0.25">
      <c r="A58" s="63">
        <v>49</v>
      </c>
      <c r="B58" s="59"/>
      <c r="C58" s="59"/>
      <c r="D58" s="35"/>
      <c r="E58" s="35"/>
      <c r="F58" s="62"/>
      <c r="G58" s="59"/>
      <c r="H58" s="35"/>
      <c r="I58" s="35"/>
      <c r="J58" s="59"/>
      <c r="K58" s="36"/>
      <c r="L58" s="59"/>
      <c r="M58" s="35"/>
      <c r="N58" s="59"/>
      <c r="O58" s="35"/>
      <c r="P58" s="62"/>
      <c r="Q58" s="59"/>
      <c r="R58" s="59"/>
      <c r="S58" s="67"/>
      <c r="T58" s="59"/>
      <c r="U58" s="67"/>
      <c r="V58" s="67"/>
      <c r="W58" s="113"/>
      <c r="X58" s="114"/>
      <c r="Y58" s="114"/>
      <c r="Z58" s="116"/>
      <c r="AA58" s="35"/>
    </row>
    <row r="59" spans="1:27" customFormat="1" x14ac:dyDescent="0.25">
      <c r="A59" s="63">
        <v>50</v>
      </c>
      <c r="B59" s="59"/>
      <c r="C59" s="59"/>
      <c r="D59" s="35"/>
      <c r="E59" s="35"/>
      <c r="F59" s="62"/>
      <c r="G59" s="59"/>
      <c r="H59" s="35"/>
      <c r="I59" s="35"/>
      <c r="J59" s="59"/>
      <c r="K59" s="36"/>
      <c r="L59" s="59"/>
      <c r="M59" s="35"/>
      <c r="N59" s="59"/>
      <c r="O59" s="35"/>
      <c r="P59" s="62"/>
      <c r="Q59" s="59"/>
      <c r="R59" s="59"/>
      <c r="S59" s="67"/>
      <c r="T59" s="59"/>
      <c r="U59" s="67"/>
      <c r="V59" s="67"/>
      <c r="W59" s="113"/>
      <c r="X59" s="114"/>
      <c r="Y59" s="114"/>
      <c r="Z59" s="116"/>
      <c r="AA59" s="35"/>
    </row>
    <row r="60" spans="1:27" customFormat="1" x14ac:dyDescent="0.25">
      <c r="A60" s="63">
        <v>51</v>
      </c>
      <c r="B60" s="59"/>
      <c r="C60" s="59"/>
      <c r="D60" s="35"/>
      <c r="E60" s="35"/>
      <c r="F60" s="62"/>
      <c r="G60" s="59"/>
      <c r="H60" s="35"/>
      <c r="I60" s="35"/>
      <c r="J60" s="59"/>
      <c r="K60" s="36"/>
      <c r="L60" s="59"/>
      <c r="M60" s="35"/>
      <c r="N60" s="59"/>
      <c r="O60" s="35"/>
      <c r="P60" s="62"/>
      <c r="Q60" s="59"/>
      <c r="R60" s="59"/>
      <c r="S60" s="67"/>
      <c r="T60" s="59"/>
      <c r="U60" s="67"/>
      <c r="V60" s="67"/>
      <c r="W60" s="113"/>
      <c r="X60" s="114"/>
      <c r="Y60" s="114"/>
      <c r="Z60" s="116"/>
      <c r="AA60" s="35"/>
    </row>
    <row r="61" spans="1:27" customFormat="1" x14ac:dyDescent="0.25">
      <c r="A61" s="63">
        <v>52</v>
      </c>
      <c r="B61" s="59"/>
      <c r="C61" s="59"/>
      <c r="D61" s="35"/>
      <c r="E61" s="35"/>
      <c r="F61" s="62"/>
      <c r="G61" s="59"/>
      <c r="H61" s="35"/>
      <c r="I61" s="35"/>
      <c r="J61" s="59"/>
      <c r="K61" s="36"/>
      <c r="L61" s="59"/>
      <c r="M61" s="35"/>
      <c r="N61" s="59"/>
      <c r="O61" s="35"/>
      <c r="P61" s="62"/>
      <c r="Q61" s="59"/>
      <c r="R61" s="59"/>
      <c r="S61" s="67"/>
      <c r="T61" s="59"/>
      <c r="U61" s="67"/>
      <c r="V61" s="67"/>
      <c r="W61" s="113"/>
      <c r="X61" s="114"/>
      <c r="Y61" s="114"/>
      <c r="Z61" s="116"/>
      <c r="AA61" s="35"/>
    </row>
    <row r="62" spans="1:27" customFormat="1" x14ac:dyDescent="0.25">
      <c r="A62" s="63">
        <v>53</v>
      </c>
      <c r="B62" s="59"/>
      <c r="C62" s="59"/>
      <c r="D62" s="35"/>
      <c r="E62" s="35"/>
      <c r="F62" s="62"/>
      <c r="G62" s="59"/>
      <c r="H62" s="35"/>
      <c r="I62" s="35"/>
      <c r="J62" s="59"/>
      <c r="K62" s="36"/>
      <c r="L62" s="59"/>
      <c r="M62" s="35"/>
      <c r="N62" s="59"/>
      <c r="O62" s="35"/>
      <c r="P62" s="62"/>
      <c r="Q62" s="59"/>
      <c r="R62" s="59"/>
      <c r="S62" s="67"/>
      <c r="T62" s="59"/>
      <c r="U62" s="67"/>
      <c r="V62" s="67"/>
      <c r="W62" s="113"/>
      <c r="X62" s="114"/>
      <c r="Y62" s="114"/>
      <c r="Z62" s="116"/>
      <c r="AA62" s="35"/>
    </row>
    <row r="63" spans="1:27" customFormat="1" x14ac:dyDescent="0.25">
      <c r="A63" s="63">
        <v>54</v>
      </c>
      <c r="B63" s="59"/>
      <c r="C63" s="59"/>
      <c r="D63" s="35"/>
      <c r="E63" s="35"/>
      <c r="F63" s="62"/>
      <c r="G63" s="59"/>
      <c r="H63" s="35"/>
      <c r="I63" s="35"/>
      <c r="J63" s="59"/>
      <c r="K63" s="36"/>
      <c r="L63" s="59"/>
      <c r="M63" s="35"/>
      <c r="N63" s="59"/>
      <c r="O63" s="35"/>
      <c r="P63" s="62"/>
      <c r="Q63" s="59"/>
      <c r="R63" s="59"/>
      <c r="S63" s="67"/>
      <c r="T63" s="59"/>
      <c r="U63" s="67"/>
      <c r="V63" s="67"/>
      <c r="W63" s="113"/>
      <c r="X63" s="114"/>
      <c r="Y63" s="114"/>
      <c r="Z63" s="116"/>
      <c r="AA63" s="35"/>
    </row>
    <row r="64" spans="1:27" customFormat="1" x14ac:dyDescent="0.25">
      <c r="A64" s="63">
        <v>55</v>
      </c>
      <c r="B64" s="59"/>
      <c r="C64" s="59"/>
      <c r="D64" s="35"/>
      <c r="E64" s="35"/>
      <c r="F64" s="62"/>
      <c r="G64" s="59"/>
      <c r="H64" s="35"/>
      <c r="I64" s="35"/>
      <c r="J64" s="59"/>
      <c r="K64" s="36"/>
      <c r="L64" s="59"/>
      <c r="M64" s="35"/>
      <c r="N64" s="59"/>
      <c r="O64" s="35"/>
      <c r="P64" s="62"/>
      <c r="Q64" s="59"/>
      <c r="R64" s="59"/>
      <c r="S64" s="67"/>
      <c r="T64" s="59"/>
      <c r="U64" s="67"/>
      <c r="V64" s="67"/>
      <c r="W64" s="113"/>
      <c r="X64" s="114"/>
      <c r="Y64" s="114"/>
      <c r="Z64" s="116"/>
      <c r="AA64" s="35"/>
    </row>
    <row r="65" spans="1:27" customFormat="1" x14ac:dyDescent="0.25">
      <c r="A65" s="63">
        <v>56</v>
      </c>
      <c r="B65" s="59"/>
      <c r="C65" s="59"/>
      <c r="D65" s="35"/>
      <c r="E65" s="35"/>
      <c r="F65" s="62"/>
      <c r="G65" s="59"/>
      <c r="H65" s="35"/>
      <c r="I65" s="35"/>
      <c r="J65" s="59"/>
      <c r="K65" s="36"/>
      <c r="L65" s="59"/>
      <c r="M65" s="35"/>
      <c r="N65" s="59"/>
      <c r="O65" s="35"/>
      <c r="P65" s="62"/>
      <c r="Q65" s="59"/>
      <c r="R65" s="59"/>
      <c r="S65" s="67"/>
      <c r="T65" s="59"/>
      <c r="U65" s="67"/>
      <c r="V65" s="67"/>
      <c r="W65" s="113"/>
      <c r="X65" s="114"/>
      <c r="Y65" s="114"/>
      <c r="Z65" s="116"/>
      <c r="AA65" s="35"/>
    </row>
    <row r="66" spans="1:27" customFormat="1" x14ac:dyDescent="0.25">
      <c r="A66" s="63">
        <v>57</v>
      </c>
      <c r="B66" s="59"/>
      <c r="C66" s="59"/>
      <c r="D66" s="35"/>
      <c r="E66" s="35"/>
      <c r="F66" s="62"/>
      <c r="G66" s="59"/>
      <c r="H66" s="35"/>
      <c r="I66" s="35"/>
      <c r="J66" s="59"/>
      <c r="K66" s="36"/>
      <c r="L66" s="59"/>
      <c r="M66" s="35"/>
      <c r="N66" s="59"/>
      <c r="O66" s="35"/>
      <c r="P66" s="62"/>
      <c r="Q66" s="59"/>
      <c r="R66" s="59"/>
      <c r="S66" s="67"/>
      <c r="T66" s="59"/>
      <c r="U66" s="67"/>
      <c r="V66" s="67"/>
      <c r="W66" s="113"/>
      <c r="X66" s="114"/>
      <c r="Y66" s="114"/>
      <c r="Z66" s="116"/>
      <c r="AA66" s="35"/>
    </row>
    <row r="67" spans="1:27" customFormat="1" x14ac:dyDescent="0.25">
      <c r="A67" s="63">
        <v>58</v>
      </c>
      <c r="B67" s="59"/>
      <c r="C67" s="59"/>
      <c r="D67" s="35"/>
      <c r="E67" s="35"/>
      <c r="F67" s="62"/>
      <c r="G67" s="59"/>
      <c r="H67" s="35"/>
      <c r="I67" s="35"/>
      <c r="J67" s="59"/>
      <c r="K67" s="36"/>
      <c r="L67" s="59"/>
      <c r="M67" s="35"/>
      <c r="N67" s="59"/>
      <c r="O67" s="35"/>
      <c r="P67" s="62"/>
      <c r="Q67" s="59"/>
      <c r="R67" s="59"/>
      <c r="S67" s="67"/>
      <c r="T67" s="59"/>
      <c r="U67" s="67"/>
      <c r="V67" s="67"/>
      <c r="W67" s="113"/>
      <c r="X67" s="114"/>
      <c r="Y67" s="114"/>
      <c r="Z67" s="116"/>
      <c r="AA67" s="35"/>
    </row>
    <row r="68" spans="1:27" customFormat="1" x14ac:dyDescent="0.25">
      <c r="A68" s="63">
        <v>59</v>
      </c>
      <c r="B68" s="59"/>
      <c r="C68" s="59"/>
      <c r="D68" s="35"/>
      <c r="E68" s="35"/>
      <c r="F68" s="62"/>
      <c r="G68" s="59"/>
      <c r="H68" s="35"/>
      <c r="I68" s="35"/>
      <c r="J68" s="59"/>
      <c r="K68" s="36"/>
      <c r="L68" s="59"/>
      <c r="M68" s="35"/>
      <c r="N68" s="59"/>
      <c r="O68" s="35"/>
      <c r="P68" s="62"/>
      <c r="Q68" s="59"/>
      <c r="R68" s="59"/>
      <c r="S68" s="67"/>
      <c r="T68" s="59"/>
      <c r="U68" s="67"/>
      <c r="V68" s="67"/>
      <c r="W68" s="113"/>
      <c r="X68" s="114"/>
      <c r="Y68" s="114"/>
      <c r="Z68" s="116"/>
      <c r="AA68" s="35"/>
    </row>
    <row r="69" spans="1:27" customFormat="1" x14ac:dyDescent="0.25">
      <c r="A69" s="63">
        <v>60</v>
      </c>
      <c r="B69" s="59"/>
      <c r="C69" s="59"/>
      <c r="D69" s="35"/>
      <c r="E69" s="35"/>
      <c r="F69" s="62"/>
      <c r="G69" s="59"/>
      <c r="H69" s="35"/>
      <c r="I69" s="35"/>
      <c r="J69" s="59"/>
      <c r="K69" s="36"/>
      <c r="L69" s="59"/>
      <c r="M69" s="35"/>
      <c r="N69" s="59"/>
      <c r="O69" s="35"/>
      <c r="P69" s="62"/>
      <c r="Q69" s="59"/>
      <c r="R69" s="59"/>
      <c r="S69" s="67"/>
      <c r="T69" s="59"/>
      <c r="U69" s="67"/>
      <c r="V69" s="67"/>
      <c r="W69" s="113"/>
      <c r="X69" s="114"/>
      <c r="Y69" s="114"/>
      <c r="Z69" s="116"/>
      <c r="AA69" s="35"/>
    </row>
    <row r="70" spans="1:27" customFormat="1" x14ac:dyDescent="0.25">
      <c r="A70" s="63">
        <v>61</v>
      </c>
      <c r="B70" s="59"/>
      <c r="C70" s="59"/>
      <c r="D70" s="35"/>
      <c r="E70" s="35"/>
      <c r="F70" s="62"/>
      <c r="G70" s="59"/>
      <c r="H70" s="35"/>
      <c r="I70" s="35"/>
      <c r="J70" s="59"/>
      <c r="K70" s="36"/>
      <c r="L70" s="59"/>
      <c r="M70" s="35"/>
      <c r="N70" s="59"/>
      <c r="O70" s="35"/>
      <c r="P70" s="62"/>
      <c r="Q70" s="59"/>
      <c r="R70" s="59"/>
      <c r="S70" s="67"/>
      <c r="T70" s="59"/>
      <c r="U70" s="67"/>
      <c r="V70" s="67"/>
      <c r="W70" s="113"/>
      <c r="X70" s="114"/>
      <c r="Y70" s="114"/>
      <c r="Z70" s="116"/>
      <c r="AA70" s="35"/>
    </row>
    <row r="71" spans="1:27" customFormat="1" x14ac:dyDescent="0.25">
      <c r="A71" s="63">
        <v>62</v>
      </c>
      <c r="B71" s="59"/>
      <c r="C71" s="59"/>
      <c r="D71" s="35"/>
      <c r="E71" s="35"/>
      <c r="F71" s="62"/>
      <c r="G71" s="59"/>
      <c r="H71" s="35"/>
      <c r="I71" s="35"/>
      <c r="J71" s="59"/>
      <c r="K71" s="36"/>
      <c r="L71" s="59"/>
      <c r="M71" s="35"/>
      <c r="N71" s="59"/>
      <c r="O71" s="35"/>
      <c r="P71" s="62"/>
      <c r="Q71" s="59"/>
      <c r="R71" s="59"/>
      <c r="S71" s="67"/>
      <c r="T71" s="59"/>
      <c r="U71" s="67"/>
      <c r="V71" s="67"/>
      <c r="W71" s="113"/>
      <c r="X71" s="114"/>
      <c r="Y71" s="114"/>
      <c r="Z71" s="116"/>
      <c r="AA71" s="35"/>
    </row>
    <row r="72" spans="1:27" customFormat="1" x14ac:dyDescent="0.25">
      <c r="A72" s="63">
        <v>63</v>
      </c>
      <c r="B72" s="59"/>
      <c r="C72" s="59"/>
      <c r="D72" s="35"/>
      <c r="E72" s="35"/>
      <c r="F72" s="62"/>
      <c r="G72" s="59"/>
      <c r="H72" s="35"/>
      <c r="I72" s="35"/>
      <c r="J72" s="59"/>
      <c r="K72" s="36"/>
      <c r="L72" s="59"/>
      <c r="M72" s="35"/>
      <c r="N72" s="59"/>
      <c r="O72" s="35"/>
      <c r="P72" s="62"/>
      <c r="Q72" s="59"/>
      <c r="R72" s="59"/>
      <c r="S72" s="67"/>
      <c r="T72" s="59"/>
      <c r="U72" s="67"/>
      <c r="V72" s="67"/>
      <c r="W72" s="113"/>
      <c r="X72" s="114"/>
      <c r="Y72" s="114"/>
      <c r="Z72" s="116"/>
      <c r="AA72" s="35"/>
    </row>
    <row r="73" spans="1:27" customFormat="1" x14ac:dyDescent="0.25">
      <c r="A73" s="63">
        <v>64</v>
      </c>
      <c r="B73" s="59"/>
      <c r="C73" s="59"/>
      <c r="D73" s="35"/>
      <c r="E73" s="35"/>
      <c r="F73" s="62"/>
      <c r="G73" s="59"/>
      <c r="H73" s="35"/>
      <c r="I73" s="35"/>
      <c r="J73" s="59"/>
      <c r="K73" s="36"/>
      <c r="L73" s="59"/>
      <c r="M73" s="35"/>
      <c r="N73" s="59"/>
      <c r="O73" s="35"/>
      <c r="P73" s="62"/>
      <c r="Q73" s="59"/>
      <c r="R73" s="59"/>
      <c r="S73" s="67"/>
      <c r="T73" s="59"/>
      <c r="U73" s="67"/>
      <c r="V73" s="67"/>
      <c r="W73" s="113"/>
      <c r="X73" s="114"/>
      <c r="Y73" s="114"/>
      <c r="Z73" s="116"/>
      <c r="AA73" s="35"/>
    </row>
    <row r="74" spans="1:27" customFormat="1" x14ac:dyDescent="0.25">
      <c r="A74" s="63">
        <v>65</v>
      </c>
      <c r="B74" s="59"/>
      <c r="C74" s="59"/>
      <c r="D74" s="35"/>
      <c r="E74" s="35"/>
      <c r="F74" s="62"/>
      <c r="G74" s="59"/>
      <c r="H74" s="35"/>
      <c r="I74" s="35"/>
      <c r="J74" s="59"/>
      <c r="K74" s="36"/>
      <c r="L74" s="59"/>
      <c r="M74" s="35"/>
      <c r="N74" s="59"/>
      <c r="O74" s="35"/>
      <c r="P74" s="62"/>
      <c r="Q74" s="59"/>
      <c r="R74" s="59"/>
      <c r="S74" s="67"/>
      <c r="T74" s="59"/>
      <c r="U74" s="67"/>
      <c r="V74" s="67"/>
      <c r="W74" s="113"/>
      <c r="X74" s="114"/>
      <c r="Y74" s="114"/>
      <c r="Z74" s="116"/>
      <c r="AA74" s="35"/>
    </row>
    <row r="75" spans="1:27" customFormat="1" x14ac:dyDescent="0.25">
      <c r="A75" s="63">
        <v>66</v>
      </c>
      <c r="B75" s="59"/>
      <c r="C75" s="59"/>
      <c r="D75" s="35"/>
      <c r="E75" s="35"/>
      <c r="F75" s="62"/>
      <c r="G75" s="59"/>
      <c r="H75" s="35"/>
      <c r="I75" s="35"/>
      <c r="J75" s="59"/>
      <c r="K75" s="36"/>
      <c r="L75" s="59"/>
      <c r="M75" s="35"/>
      <c r="N75" s="59"/>
      <c r="O75" s="35"/>
      <c r="P75" s="62"/>
      <c r="Q75" s="59"/>
      <c r="R75" s="59"/>
      <c r="S75" s="67"/>
      <c r="T75" s="59"/>
      <c r="U75" s="67"/>
      <c r="V75" s="67"/>
      <c r="W75" s="113"/>
      <c r="X75" s="114"/>
      <c r="Y75" s="114"/>
      <c r="Z75" s="116"/>
      <c r="AA75" s="35"/>
    </row>
    <row r="76" spans="1:27" customFormat="1" x14ac:dyDescent="0.25">
      <c r="A76" s="63">
        <v>67</v>
      </c>
      <c r="B76" s="59"/>
      <c r="C76" s="59"/>
      <c r="D76" s="35"/>
      <c r="E76" s="35"/>
      <c r="F76" s="62"/>
      <c r="G76" s="59"/>
      <c r="H76" s="35"/>
      <c r="I76" s="35"/>
      <c r="J76" s="59"/>
      <c r="K76" s="36"/>
      <c r="L76" s="59"/>
      <c r="M76" s="35"/>
      <c r="N76" s="59"/>
      <c r="O76" s="35"/>
      <c r="P76" s="62"/>
      <c r="Q76" s="59"/>
      <c r="R76" s="59"/>
      <c r="S76" s="67"/>
      <c r="T76" s="59"/>
      <c r="U76" s="67"/>
      <c r="V76" s="67"/>
      <c r="W76" s="113"/>
      <c r="X76" s="114"/>
      <c r="Y76" s="114"/>
      <c r="Z76" s="116"/>
      <c r="AA76" s="35"/>
    </row>
    <row r="77" spans="1:27" customFormat="1" x14ac:dyDescent="0.25">
      <c r="A77" s="63">
        <v>68</v>
      </c>
      <c r="B77" s="59"/>
      <c r="C77" s="59"/>
      <c r="D77" s="35"/>
      <c r="E77" s="35"/>
      <c r="F77" s="62"/>
      <c r="G77" s="59"/>
      <c r="H77" s="35"/>
      <c r="I77" s="35"/>
      <c r="J77" s="59"/>
      <c r="K77" s="36"/>
      <c r="L77" s="59"/>
      <c r="M77" s="35"/>
      <c r="N77" s="59"/>
      <c r="O77" s="35"/>
      <c r="P77" s="62"/>
      <c r="Q77" s="59"/>
      <c r="R77" s="59"/>
      <c r="S77" s="67"/>
      <c r="T77" s="59"/>
      <c r="U77" s="67"/>
      <c r="V77" s="67"/>
      <c r="W77" s="113"/>
      <c r="X77" s="114"/>
      <c r="Y77" s="114"/>
      <c r="Z77" s="116"/>
      <c r="AA77" s="35"/>
    </row>
    <row r="78" spans="1:27" customFormat="1" x14ac:dyDescent="0.25">
      <c r="A78" s="63">
        <v>69</v>
      </c>
      <c r="B78" s="59"/>
      <c r="C78" s="59"/>
      <c r="D78" s="35"/>
      <c r="E78" s="35"/>
      <c r="F78" s="62"/>
      <c r="G78" s="59"/>
      <c r="H78" s="35"/>
      <c r="I78" s="35"/>
      <c r="J78" s="59"/>
      <c r="K78" s="36"/>
      <c r="L78" s="59"/>
      <c r="M78" s="35"/>
      <c r="N78" s="59"/>
      <c r="O78" s="35"/>
      <c r="P78" s="62"/>
      <c r="Q78" s="59"/>
      <c r="R78" s="59"/>
      <c r="S78" s="67"/>
      <c r="T78" s="59"/>
      <c r="U78" s="67"/>
      <c r="V78" s="67"/>
      <c r="W78" s="113"/>
      <c r="X78" s="114"/>
      <c r="Y78" s="114"/>
      <c r="Z78" s="116"/>
      <c r="AA78" s="35"/>
    </row>
    <row r="79" spans="1:27" customFormat="1" x14ac:dyDescent="0.25">
      <c r="A79" s="63">
        <v>70</v>
      </c>
      <c r="B79" s="59"/>
      <c r="C79" s="59"/>
      <c r="D79" s="35"/>
      <c r="E79" s="35"/>
      <c r="F79" s="62"/>
      <c r="G79" s="59"/>
      <c r="H79" s="35"/>
      <c r="I79" s="35"/>
      <c r="J79" s="59"/>
      <c r="K79" s="36"/>
      <c r="L79" s="59"/>
      <c r="M79" s="35"/>
      <c r="N79" s="59"/>
      <c r="O79" s="35"/>
      <c r="P79" s="62"/>
      <c r="Q79" s="59"/>
      <c r="R79" s="59"/>
      <c r="S79" s="67"/>
      <c r="T79" s="59"/>
      <c r="U79" s="67"/>
      <c r="V79" s="67"/>
      <c r="W79" s="113"/>
      <c r="X79" s="114"/>
      <c r="Y79" s="114"/>
      <c r="Z79" s="116"/>
      <c r="AA79" s="35"/>
    </row>
    <row r="80" spans="1:27" customFormat="1" x14ac:dyDescent="0.25">
      <c r="A80" s="63">
        <v>71</v>
      </c>
      <c r="B80" s="59"/>
      <c r="C80" s="59"/>
      <c r="D80" s="35"/>
      <c r="E80" s="35"/>
      <c r="F80" s="62"/>
      <c r="G80" s="59"/>
      <c r="H80" s="35"/>
      <c r="I80" s="35"/>
      <c r="J80" s="59"/>
      <c r="K80" s="36"/>
      <c r="L80" s="59"/>
      <c r="M80" s="35"/>
      <c r="N80" s="59"/>
      <c r="O80" s="35"/>
      <c r="P80" s="62"/>
      <c r="Q80" s="59"/>
      <c r="R80" s="59"/>
      <c r="S80" s="67"/>
      <c r="T80" s="59"/>
      <c r="U80" s="67"/>
      <c r="V80" s="67"/>
      <c r="W80" s="113"/>
      <c r="X80" s="114"/>
      <c r="Y80" s="114"/>
      <c r="Z80" s="116"/>
      <c r="AA80" s="35"/>
    </row>
    <row r="81" spans="1:27" customFormat="1" x14ac:dyDescent="0.25">
      <c r="A81" s="63">
        <v>72</v>
      </c>
      <c r="B81" s="59"/>
      <c r="C81" s="59"/>
      <c r="D81" s="35"/>
      <c r="E81" s="35"/>
      <c r="F81" s="62"/>
      <c r="G81" s="59"/>
      <c r="H81" s="35"/>
      <c r="I81" s="35"/>
      <c r="J81" s="59"/>
      <c r="K81" s="36"/>
      <c r="L81" s="59"/>
      <c r="M81" s="35"/>
      <c r="N81" s="59"/>
      <c r="O81" s="35"/>
      <c r="P81" s="62"/>
      <c r="Q81" s="59"/>
      <c r="R81" s="59"/>
      <c r="S81" s="67"/>
      <c r="T81" s="59"/>
      <c r="U81" s="67"/>
      <c r="V81" s="67"/>
      <c r="W81" s="113"/>
      <c r="X81" s="114"/>
      <c r="Y81" s="114"/>
      <c r="Z81" s="116"/>
      <c r="AA81" s="35"/>
    </row>
    <row r="82" spans="1:27" customFormat="1" x14ac:dyDescent="0.25">
      <c r="A82" s="63">
        <v>73</v>
      </c>
      <c r="B82" s="59"/>
      <c r="C82" s="59"/>
      <c r="D82" s="35"/>
      <c r="E82" s="35"/>
      <c r="F82" s="62"/>
      <c r="G82" s="59"/>
      <c r="H82" s="35"/>
      <c r="I82" s="35"/>
      <c r="J82" s="59"/>
      <c r="K82" s="36"/>
      <c r="L82" s="59"/>
      <c r="M82" s="35"/>
      <c r="N82" s="59"/>
      <c r="O82" s="35"/>
      <c r="P82" s="62"/>
      <c r="Q82" s="59"/>
      <c r="R82" s="59"/>
      <c r="S82" s="67"/>
      <c r="T82" s="59"/>
      <c r="U82" s="67"/>
      <c r="V82" s="67"/>
      <c r="W82" s="113"/>
      <c r="X82" s="114"/>
      <c r="Y82" s="114"/>
      <c r="Z82" s="116"/>
      <c r="AA82" s="35"/>
    </row>
    <row r="83" spans="1:27" customFormat="1" x14ac:dyDescent="0.25">
      <c r="A83" s="63">
        <v>74</v>
      </c>
      <c r="B83" s="59"/>
      <c r="C83" s="59"/>
      <c r="D83" s="35"/>
      <c r="E83" s="35"/>
      <c r="F83" s="62"/>
      <c r="G83" s="59"/>
      <c r="H83" s="35"/>
      <c r="I83" s="35"/>
      <c r="J83" s="59"/>
      <c r="K83" s="36"/>
      <c r="L83" s="59"/>
      <c r="M83" s="35"/>
      <c r="N83" s="59"/>
      <c r="O83" s="35"/>
      <c r="P83" s="62"/>
      <c r="Q83" s="59"/>
      <c r="R83" s="59"/>
      <c r="S83" s="67"/>
      <c r="T83" s="59"/>
      <c r="U83" s="67"/>
      <c r="V83" s="67"/>
      <c r="W83" s="113"/>
      <c r="X83" s="114"/>
      <c r="Y83" s="114"/>
      <c r="Z83" s="116"/>
      <c r="AA83" s="35"/>
    </row>
    <row r="84" spans="1:27" customFormat="1" x14ac:dyDescent="0.25">
      <c r="A84" s="63">
        <v>75</v>
      </c>
      <c r="B84" s="59"/>
      <c r="C84" s="59"/>
      <c r="D84" s="35"/>
      <c r="E84" s="35"/>
      <c r="F84" s="62"/>
      <c r="G84" s="59"/>
      <c r="H84" s="35"/>
      <c r="I84" s="35"/>
      <c r="J84" s="59"/>
      <c r="K84" s="36"/>
      <c r="L84" s="59"/>
      <c r="M84" s="35"/>
      <c r="N84" s="59"/>
      <c r="O84" s="35"/>
      <c r="P84" s="62"/>
      <c r="Q84" s="59"/>
      <c r="R84" s="59"/>
      <c r="S84" s="67"/>
      <c r="T84" s="59"/>
      <c r="U84" s="67"/>
      <c r="V84" s="67"/>
      <c r="W84" s="113"/>
      <c r="X84" s="114"/>
      <c r="Y84" s="114"/>
      <c r="Z84" s="116"/>
      <c r="AA84" s="35"/>
    </row>
    <row r="85" spans="1:27" customFormat="1" x14ac:dyDescent="0.25">
      <c r="A85" s="63">
        <v>76</v>
      </c>
      <c r="B85" s="59"/>
      <c r="C85" s="59"/>
      <c r="D85" s="35"/>
      <c r="E85" s="35"/>
      <c r="F85" s="62"/>
      <c r="G85" s="59"/>
      <c r="H85" s="35"/>
      <c r="I85" s="35"/>
      <c r="J85" s="59"/>
      <c r="K85" s="36"/>
      <c r="L85" s="59"/>
      <c r="M85" s="35"/>
      <c r="N85" s="59"/>
      <c r="O85" s="35"/>
      <c r="P85" s="62"/>
      <c r="Q85" s="59"/>
      <c r="R85" s="59"/>
      <c r="S85" s="67"/>
      <c r="T85" s="59"/>
      <c r="U85" s="67"/>
      <c r="V85" s="67"/>
      <c r="W85" s="113"/>
      <c r="X85" s="114"/>
      <c r="Y85" s="114"/>
      <c r="Z85" s="116"/>
      <c r="AA85" s="35"/>
    </row>
    <row r="86" spans="1:27" customFormat="1" x14ac:dyDescent="0.25">
      <c r="A86" s="63">
        <v>77</v>
      </c>
      <c r="B86" s="59"/>
      <c r="C86" s="59"/>
      <c r="D86" s="35"/>
      <c r="E86" s="35"/>
      <c r="F86" s="62"/>
      <c r="G86" s="59"/>
      <c r="H86" s="35"/>
      <c r="I86" s="35"/>
      <c r="J86" s="59"/>
      <c r="K86" s="36"/>
      <c r="L86" s="59"/>
      <c r="M86" s="35"/>
      <c r="N86" s="59"/>
      <c r="O86" s="35"/>
      <c r="P86" s="62"/>
      <c r="Q86" s="59"/>
      <c r="R86" s="59"/>
      <c r="S86" s="67"/>
      <c r="T86" s="59"/>
      <c r="U86" s="67"/>
      <c r="V86" s="67"/>
      <c r="W86" s="113"/>
      <c r="X86" s="114"/>
      <c r="Y86" s="114"/>
      <c r="Z86" s="116"/>
      <c r="AA86" s="35"/>
    </row>
    <row r="87" spans="1:27" customFormat="1" x14ac:dyDescent="0.25">
      <c r="A87" s="63">
        <v>78</v>
      </c>
      <c r="B87" s="59"/>
      <c r="C87" s="59"/>
      <c r="D87" s="35"/>
      <c r="E87" s="35"/>
      <c r="F87" s="62"/>
      <c r="G87" s="59"/>
      <c r="H87" s="35"/>
      <c r="I87" s="35"/>
      <c r="J87" s="59"/>
      <c r="K87" s="36"/>
      <c r="L87" s="59"/>
      <c r="M87" s="35"/>
      <c r="N87" s="59"/>
      <c r="O87" s="35"/>
      <c r="P87" s="62"/>
      <c r="Q87" s="59"/>
      <c r="R87" s="59"/>
      <c r="S87" s="67"/>
      <c r="T87" s="59"/>
      <c r="U87" s="67"/>
      <c r="V87" s="67"/>
      <c r="W87" s="113"/>
      <c r="X87" s="114"/>
      <c r="Y87" s="114"/>
      <c r="Z87" s="116"/>
      <c r="AA87" s="35"/>
    </row>
    <row r="88" spans="1:27" customFormat="1" x14ac:dyDescent="0.25">
      <c r="A88" s="63">
        <v>79</v>
      </c>
      <c r="B88" s="59"/>
      <c r="C88" s="59"/>
      <c r="D88" s="35"/>
      <c r="E88" s="35"/>
      <c r="F88" s="62"/>
      <c r="G88" s="59"/>
      <c r="H88" s="35"/>
      <c r="I88" s="35"/>
      <c r="J88" s="59"/>
      <c r="K88" s="36"/>
      <c r="L88" s="59"/>
      <c r="M88" s="35"/>
      <c r="N88" s="59"/>
      <c r="O88" s="35"/>
      <c r="P88" s="62"/>
      <c r="Q88" s="59"/>
      <c r="R88" s="59"/>
      <c r="S88" s="67"/>
      <c r="T88" s="59"/>
      <c r="U88" s="67"/>
      <c r="V88" s="67"/>
      <c r="W88" s="113"/>
      <c r="X88" s="114"/>
      <c r="Y88" s="114"/>
      <c r="Z88" s="116"/>
      <c r="AA88" s="35"/>
    </row>
    <row r="89" spans="1:27" customFormat="1" x14ac:dyDescent="0.25">
      <c r="A89" s="63">
        <v>80</v>
      </c>
      <c r="B89" s="59"/>
      <c r="C89" s="59"/>
      <c r="D89" s="35"/>
      <c r="E89" s="35"/>
      <c r="F89" s="62"/>
      <c r="G89" s="59"/>
      <c r="H89" s="35"/>
      <c r="I89" s="35"/>
      <c r="J89" s="59"/>
      <c r="K89" s="36"/>
      <c r="L89" s="59"/>
      <c r="M89" s="35"/>
      <c r="N89" s="59"/>
      <c r="O89" s="35"/>
      <c r="P89" s="62"/>
      <c r="Q89" s="59"/>
      <c r="R89" s="59"/>
      <c r="S89" s="67"/>
      <c r="T89" s="59"/>
      <c r="U89" s="67"/>
      <c r="V89" s="67"/>
      <c r="W89" s="113"/>
      <c r="X89" s="114"/>
      <c r="Y89" s="114"/>
      <c r="Z89" s="116"/>
      <c r="AA89" s="35"/>
    </row>
    <row r="90" spans="1:27" customFormat="1" x14ac:dyDescent="0.25">
      <c r="A90" s="63">
        <v>81</v>
      </c>
      <c r="B90" s="59"/>
      <c r="C90" s="59"/>
      <c r="D90" s="35"/>
      <c r="E90" s="35"/>
      <c r="F90" s="62"/>
      <c r="G90" s="59"/>
      <c r="H90" s="35"/>
      <c r="I90" s="35"/>
      <c r="J90" s="59"/>
      <c r="K90" s="36"/>
      <c r="L90" s="59"/>
      <c r="M90" s="35"/>
      <c r="N90" s="59"/>
      <c r="O90" s="35"/>
      <c r="P90" s="62"/>
      <c r="Q90" s="59"/>
      <c r="R90" s="59"/>
      <c r="S90" s="67"/>
      <c r="T90" s="59"/>
      <c r="U90" s="67"/>
      <c r="V90" s="67"/>
      <c r="W90" s="113"/>
      <c r="X90" s="114"/>
      <c r="Y90" s="114"/>
      <c r="Z90" s="116"/>
      <c r="AA90" s="35"/>
    </row>
    <row r="91" spans="1:27" customFormat="1" x14ac:dyDescent="0.25">
      <c r="A91" s="63">
        <v>82</v>
      </c>
      <c r="B91" s="59"/>
      <c r="C91" s="59"/>
      <c r="D91" s="35"/>
      <c r="E91" s="35"/>
      <c r="F91" s="62"/>
      <c r="G91" s="59"/>
      <c r="H91" s="35"/>
      <c r="I91" s="35"/>
      <c r="J91" s="59"/>
      <c r="K91" s="36"/>
      <c r="L91" s="59"/>
      <c r="M91" s="35"/>
      <c r="N91" s="59"/>
      <c r="O91" s="35"/>
      <c r="P91" s="62"/>
      <c r="Q91" s="59"/>
      <c r="R91" s="59"/>
      <c r="S91" s="67"/>
      <c r="T91" s="59"/>
      <c r="U91" s="67"/>
      <c r="V91" s="67"/>
      <c r="W91" s="113"/>
      <c r="X91" s="114"/>
      <c r="Y91" s="114"/>
      <c r="Z91" s="116"/>
      <c r="AA91" s="35"/>
    </row>
    <row r="92" spans="1:27" customFormat="1" x14ac:dyDescent="0.25">
      <c r="A92" s="63">
        <v>83</v>
      </c>
      <c r="B92" s="59"/>
      <c r="C92" s="59"/>
      <c r="D92" s="35"/>
      <c r="E92" s="35"/>
      <c r="F92" s="62"/>
      <c r="G92" s="59"/>
      <c r="H92" s="35"/>
      <c r="I92" s="35"/>
      <c r="J92" s="59"/>
      <c r="K92" s="36"/>
      <c r="L92" s="59"/>
      <c r="M92" s="35"/>
      <c r="N92" s="59"/>
      <c r="O92" s="35"/>
      <c r="P92" s="62"/>
      <c r="Q92" s="59"/>
      <c r="R92" s="59"/>
      <c r="S92" s="67"/>
      <c r="T92" s="59"/>
      <c r="U92" s="67"/>
      <c r="V92" s="67"/>
      <c r="W92" s="113"/>
      <c r="X92" s="114"/>
      <c r="Y92" s="114"/>
      <c r="Z92" s="116"/>
      <c r="AA92" s="35"/>
    </row>
    <row r="93" spans="1:27" customFormat="1" x14ac:dyDescent="0.25">
      <c r="A93" s="63">
        <v>84</v>
      </c>
      <c r="B93" s="59"/>
      <c r="C93" s="59"/>
      <c r="D93" s="35"/>
      <c r="E93" s="35"/>
      <c r="F93" s="62"/>
      <c r="G93" s="59"/>
      <c r="H93" s="35"/>
      <c r="I93" s="35"/>
      <c r="J93" s="59"/>
      <c r="K93" s="36"/>
      <c r="L93" s="59"/>
      <c r="M93" s="35"/>
      <c r="N93" s="59"/>
      <c r="O93" s="35"/>
      <c r="P93" s="62"/>
      <c r="Q93" s="59"/>
      <c r="R93" s="59"/>
      <c r="S93" s="67"/>
      <c r="T93" s="59"/>
      <c r="U93" s="67"/>
      <c r="V93" s="67"/>
      <c r="W93" s="113"/>
      <c r="X93" s="114"/>
      <c r="Y93" s="114"/>
      <c r="Z93" s="116"/>
      <c r="AA93" s="35"/>
    </row>
    <row r="94" spans="1:27" customFormat="1" x14ac:dyDescent="0.25">
      <c r="A94" s="63">
        <v>85</v>
      </c>
      <c r="B94" s="59"/>
      <c r="C94" s="59"/>
      <c r="D94" s="35"/>
      <c r="E94" s="35"/>
      <c r="F94" s="62"/>
      <c r="G94" s="59"/>
      <c r="H94" s="35"/>
      <c r="I94" s="35"/>
      <c r="J94" s="59"/>
      <c r="K94" s="36"/>
      <c r="L94" s="59"/>
      <c r="M94" s="35"/>
      <c r="N94" s="59"/>
      <c r="O94" s="35"/>
      <c r="P94" s="62"/>
      <c r="Q94" s="59"/>
      <c r="R94" s="59"/>
      <c r="S94" s="67"/>
      <c r="T94" s="59"/>
      <c r="U94" s="67"/>
      <c r="V94" s="67"/>
      <c r="W94" s="113"/>
      <c r="X94" s="114"/>
      <c r="Y94" s="114"/>
      <c r="Z94" s="116"/>
      <c r="AA94" s="35"/>
    </row>
    <row r="95" spans="1:27" customFormat="1" x14ac:dyDescent="0.25">
      <c r="A95" s="63">
        <v>86</v>
      </c>
      <c r="B95" s="59"/>
      <c r="C95" s="59"/>
      <c r="D95" s="35"/>
      <c r="E95" s="35"/>
      <c r="F95" s="62"/>
      <c r="G95" s="59"/>
      <c r="H95" s="35"/>
      <c r="I95" s="35"/>
      <c r="J95" s="59"/>
      <c r="K95" s="36"/>
      <c r="L95" s="59"/>
      <c r="M95" s="35"/>
      <c r="N95" s="59"/>
      <c r="O95" s="35"/>
      <c r="P95" s="62"/>
      <c r="Q95" s="59"/>
      <c r="R95" s="59"/>
      <c r="S95" s="67"/>
      <c r="T95" s="59"/>
      <c r="U95" s="67"/>
      <c r="V95" s="67"/>
      <c r="W95" s="113"/>
      <c r="X95" s="114"/>
      <c r="Y95" s="114"/>
      <c r="Z95" s="116"/>
      <c r="AA95" s="35"/>
    </row>
    <row r="96" spans="1:27" customFormat="1" x14ac:dyDescent="0.25">
      <c r="A96" s="63">
        <v>87</v>
      </c>
      <c r="B96" s="59"/>
      <c r="C96" s="59"/>
      <c r="D96" s="35"/>
      <c r="E96" s="35"/>
      <c r="F96" s="62"/>
      <c r="G96" s="59"/>
      <c r="H96" s="35"/>
      <c r="I96" s="35"/>
      <c r="J96" s="59"/>
      <c r="K96" s="36"/>
      <c r="L96" s="59"/>
      <c r="M96" s="35"/>
      <c r="N96" s="59"/>
      <c r="O96" s="35"/>
      <c r="P96" s="62"/>
      <c r="Q96" s="59"/>
      <c r="R96" s="59"/>
      <c r="S96" s="67"/>
      <c r="T96" s="59"/>
      <c r="U96" s="67"/>
      <c r="V96" s="67"/>
      <c r="W96" s="113"/>
      <c r="X96" s="114"/>
      <c r="Y96" s="114"/>
      <c r="Z96" s="116"/>
      <c r="AA96" s="35"/>
    </row>
    <row r="97" spans="1:27" customFormat="1" x14ac:dyDescent="0.25">
      <c r="A97" s="63">
        <v>88</v>
      </c>
      <c r="B97" s="59"/>
      <c r="C97" s="59"/>
      <c r="D97" s="35"/>
      <c r="E97" s="35"/>
      <c r="F97" s="62"/>
      <c r="G97" s="59"/>
      <c r="H97" s="35"/>
      <c r="I97" s="35"/>
      <c r="J97" s="59"/>
      <c r="K97" s="36"/>
      <c r="L97" s="59"/>
      <c r="M97" s="35"/>
      <c r="N97" s="59"/>
      <c r="O97" s="35"/>
      <c r="P97" s="62"/>
      <c r="Q97" s="59"/>
      <c r="R97" s="59"/>
      <c r="S97" s="67"/>
      <c r="T97" s="59"/>
      <c r="U97" s="67"/>
      <c r="V97" s="67"/>
      <c r="W97" s="113"/>
      <c r="X97" s="114"/>
      <c r="Y97" s="114"/>
      <c r="Z97" s="116"/>
      <c r="AA97" s="35"/>
    </row>
    <row r="98" spans="1:27" customFormat="1" x14ac:dyDescent="0.25">
      <c r="A98" s="63">
        <v>89</v>
      </c>
      <c r="B98" s="59"/>
      <c r="C98" s="59"/>
      <c r="D98" s="35"/>
      <c r="E98" s="35"/>
      <c r="F98" s="62"/>
      <c r="G98" s="59"/>
      <c r="H98" s="35"/>
      <c r="I98" s="35"/>
      <c r="J98" s="59"/>
      <c r="K98" s="36"/>
      <c r="L98" s="59"/>
      <c r="M98" s="35"/>
      <c r="N98" s="59"/>
      <c r="O98" s="35"/>
      <c r="P98" s="62"/>
      <c r="Q98" s="59"/>
      <c r="R98" s="59"/>
      <c r="S98" s="67"/>
      <c r="T98" s="59"/>
      <c r="U98" s="67"/>
      <c r="V98" s="67"/>
      <c r="W98" s="113"/>
      <c r="X98" s="114"/>
      <c r="Y98" s="114"/>
      <c r="Z98" s="116"/>
      <c r="AA98" s="35"/>
    </row>
    <row r="99" spans="1:27" customFormat="1" x14ac:dyDescent="0.25">
      <c r="A99" s="63">
        <v>90</v>
      </c>
      <c r="B99" s="59"/>
      <c r="C99" s="59"/>
      <c r="D99" s="35"/>
      <c r="E99" s="35"/>
      <c r="F99" s="62"/>
      <c r="G99" s="59"/>
      <c r="H99" s="35"/>
      <c r="I99" s="35"/>
      <c r="J99" s="59"/>
      <c r="K99" s="36"/>
      <c r="L99" s="59"/>
      <c r="M99" s="35"/>
      <c r="N99" s="59"/>
      <c r="O99" s="35"/>
      <c r="P99" s="62"/>
      <c r="Q99" s="59"/>
      <c r="R99" s="59"/>
      <c r="S99" s="67"/>
      <c r="T99" s="59"/>
      <c r="U99" s="67"/>
      <c r="V99" s="67"/>
      <c r="W99" s="113"/>
      <c r="X99" s="114"/>
      <c r="Y99" s="114"/>
      <c r="Z99" s="116"/>
      <c r="AA99" s="35"/>
    </row>
    <row r="100" spans="1:27" customFormat="1" x14ac:dyDescent="0.25">
      <c r="A100" s="63">
        <v>91</v>
      </c>
      <c r="B100" s="59"/>
      <c r="C100" s="59"/>
      <c r="D100" s="35"/>
      <c r="E100" s="35"/>
      <c r="F100" s="62"/>
      <c r="G100" s="59"/>
      <c r="H100" s="35"/>
      <c r="I100" s="35"/>
      <c r="J100" s="59"/>
      <c r="K100" s="36"/>
      <c r="L100" s="59"/>
      <c r="M100" s="35"/>
      <c r="N100" s="59"/>
      <c r="O100" s="35"/>
      <c r="P100" s="62"/>
      <c r="Q100" s="59"/>
      <c r="R100" s="59"/>
      <c r="S100" s="67"/>
      <c r="T100" s="59"/>
      <c r="U100" s="67"/>
      <c r="V100" s="67"/>
      <c r="W100" s="113"/>
      <c r="X100" s="114"/>
      <c r="Y100" s="114"/>
      <c r="Z100" s="116"/>
      <c r="AA100" s="35"/>
    </row>
    <row r="101" spans="1:27" customFormat="1" x14ac:dyDescent="0.25">
      <c r="A101" s="63">
        <v>92</v>
      </c>
      <c r="B101" s="59"/>
      <c r="C101" s="59"/>
      <c r="D101" s="35"/>
      <c r="E101" s="35"/>
      <c r="F101" s="62"/>
      <c r="G101" s="59"/>
      <c r="H101" s="35"/>
      <c r="I101" s="35"/>
      <c r="J101" s="59"/>
      <c r="K101" s="36"/>
      <c r="L101" s="59"/>
      <c r="M101" s="35"/>
      <c r="N101" s="59"/>
      <c r="O101" s="35"/>
      <c r="P101" s="62"/>
      <c r="Q101" s="59"/>
      <c r="R101" s="59"/>
      <c r="S101" s="67"/>
      <c r="T101" s="59"/>
      <c r="U101" s="67"/>
      <c r="V101" s="67"/>
      <c r="W101" s="113"/>
      <c r="X101" s="114"/>
      <c r="Y101" s="114"/>
      <c r="Z101" s="116"/>
      <c r="AA101" s="35"/>
    </row>
    <row r="102" spans="1:27" customFormat="1" x14ac:dyDescent="0.25">
      <c r="A102" s="63">
        <v>93</v>
      </c>
      <c r="B102" s="59"/>
      <c r="C102" s="59"/>
      <c r="D102" s="35"/>
      <c r="E102" s="35"/>
      <c r="F102" s="62"/>
      <c r="G102" s="59"/>
      <c r="H102" s="35"/>
      <c r="I102" s="35"/>
      <c r="J102" s="59"/>
      <c r="K102" s="36"/>
      <c r="L102" s="59"/>
      <c r="M102" s="35"/>
      <c r="N102" s="59"/>
      <c r="O102" s="35"/>
      <c r="P102" s="62"/>
      <c r="Q102" s="59"/>
      <c r="R102" s="59"/>
      <c r="S102" s="67"/>
      <c r="T102" s="59"/>
      <c r="U102" s="67"/>
      <c r="V102" s="67"/>
      <c r="W102" s="113"/>
      <c r="X102" s="114"/>
      <c r="Y102" s="114"/>
      <c r="Z102" s="116"/>
      <c r="AA102" s="35"/>
    </row>
    <row r="103" spans="1:27" customFormat="1" x14ac:dyDescent="0.25">
      <c r="A103" s="63">
        <v>94</v>
      </c>
      <c r="B103" s="59"/>
      <c r="C103" s="59"/>
      <c r="D103" s="35"/>
      <c r="E103" s="35"/>
      <c r="F103" s="62"/>
      <c r="G103" s="59"/>
      <c r="H103" s="35"/>
      <c r="I103" s="35"/>
      <c r="J103" s="59"/>
      <c r="K103" s="36"/>
      <c r="L103" s="59"/>
      <c r="M103" s="35"/>
      <c r="N103" s="59"/>
      <c r="O103" s="35"/>
      <c r="P103" s="62"/>
      <c r="Q103" s="59"/>
      <c r="R103" s="59"/>
      <c r="S103" s="67"/>
      <c r="T103" s="59"/>
      <c r="U103" s="67"/>
      <c r="V103" s="67"/>
      <c r="W103" s="113"/>
      <c r="X103" s="114"/>
      <c r="Y103" s="114"/>
      <c r="Z103" s="116"/>
      <c r="AA103" s="35"/>
    </row>
    <row r="104" spans="1:27" customFormat="1" x14ac:dyDescent="0.25">
      <c r="A104" s="63">
        <v>95</v>
      </c>
      <c r="B104" s="59"/>
      <c r="C104" s="59"/>
      <c r="D104" s="35"/>
      <c r="E104" s="35"/>
      <c r="F104" s="62"/>
      <c r="G104" s="59"/>
      <c r="H104" s="35"/>
      <c r="I104" s="35"/>
      <c r="J104" s="59"/>
      <c r="K104" s="36"/>
      <c r="L104" s="59"/>
      <c r="M104" s="35"/>
      <c r="N104" s="59"/>
      <c r="O104" s="35"/>
      <c r="P104" s="62"/>
      <c r="Q104" s="59"/>
      <c r="R104" s="59"/>
      <c r="S104" s="67"/>
      <c r="T104" s="59"/>
      <c r="U104" s="67"/>
      <c r="V104" s="67"/>
      <c r="W104" s="113"/>
      <c r="X104" s="114"/>
      <c r="Y104" s="114"/>
      <c r="Z104" s="116"/>
      <c r="AA104" s="35"/>
    </row>
    <row r="105" spans="1:27" customFormat="1" x14ac:dyDescent="0.25">
      <c r="A105" s="63">
        <v>96</v>
      </c>
      <c r="B105" s="59"/>
      <c r="C105" s="59"/>
      <c r="D105" s="35"/>
      <c r="E105" s="35"/>
      <c r="F105" s="62"/>
      <c r="G105" s="59"/>
      <c r="H105" s="35"/>
      <c r="I105" s="35"/>
      <c r="J105" s="59"/>
      <c r="K105" s="36"/>
      <c r="L105" s="59"/>
      <c r="M105" s="35"/>
      <c r="N105" s="59"/>
      <c r="O105" s="35"/>
      <c r="P105" s="62"/>
      <c r="Q105" s="59"/>
      <c r="R105" s="59"/>
      <c r="S105" s="67"/>
      <c r="T105" s="59"/>
      <c r="U105" s="67"/>
      <c r="V105" s="67"/>
      <c r="W105" s="113"/>
      <c r="X105" s="114"/>
      <c r="Y105" s="114"/>
      <c r="Z105" s="116"/>
      <c r="AA105" s="35"/>
    </row>
    <row r="106" spans="1:27" customFormat="1" x14ac:dyDescent="0.25">
      <c r="A106" s="63">
        <v>97</v>
      </c>
      <c r="B106" s="59"/>
      <c r="C106" s="59"/>
      <c r="D106" s="35"/>
      <c r="E106" s="35"/>
      <c r="F106" s="62"/>
      <c r="G106" s="59"/>
      <c r="H106" s="35"/>
      <c r="I106" s="35"/>
      <c r="J106" s="59"/>
      <c r="K106" s="36"/>
      <c r="L106" s="59"/>
      <c r="M106" s="35"/>
      <c r="N106" s="59"/>
      <c r="O106" s="35"/>
      <c r="P106" s="62"/>
      <c r="Q106" s="59"/>
      <c r="R106" s="59"/>
      <c r="S106" s="67"/>
      <c r="T106" s="59"/>
      <c r="U106" s="67"/>
      <c r="V106" s="67"/>
      <c r="W106" s="113"/>
      <c r="X106" s="114"/>
      <c r="Y106" s="114"/>
      <c r="Z106" s="116"/>
      <c r="AA106" s="35"/>
    </row>
    <row r="107" spans="1:27" customFormat="1" x14ac:dyDescent="0.25">
      <c r="A107" s="63">
        <v>98</v>
      </c>
      <c r="B107" s="59"/>
      <c r="C107" s="59"/>
      <c r="D107" s="35"/>
      <c r="E107" s="35"/>
      <c r="F107" s="62"/>
      <c r="G107" s="59"/>
      <c r="H107" s="35"/>
      <c r="I107" s="35"/>
      <c r="J107" s="59"/>
      <c r="K107" s="36"/>
      <c r="L107" s="59"/>
      <c r="M107" s="35"/>
      <c r="N107" s="59"/>
      <c r="O107" s="35"/>
      <c r="P107" s="62"/>
      <c r="Q107" s="59"/>
      <c r="R107" s="59"/>
      <c r="S107" s="67"/>
      <c r="T107" s="59"/>
      <c r="U107" s="67"/>
      <c r="V107" s="67"/>
      <c r="W107" s="113"/>
      <c r="X107" s="114"/>
      <c r="Y107" s="114"/>
      <c r="Z107" s="116"/>
      <c r="AA107" s="35"/>
    </row>
    <row r="108" spans="1:27" customFormat="1" x14ac:dyDescent="0.25">
      <c r="A108" s="63">
        <v>99</v>
      </c>
      <c r="B108" s="59"/>
      <c r="C108" s="59"/>
      <c r="D108" s="35"/>
      <c r="E108" s="35"/>
      <c r="F108" s="62"/>
      <c r="G108" s="59"/>
      <c r="H108" s="35"/>
      <c r="I108" s="35"/>
      <c r="J108" s="59"/>
      <c r="K108" s="36"/>
      <c r="L108" s="59"/>
      <c r="M108" s="35"/>
      <c r="N108" s="59"/>
      <c r="O108" s="35"/>
      <c r="P108" s="62"/>
      <c r="Q108" s="59"/>
      <c r="R108" s="59"/>
      <c r="S108" s="67"/>
      <c r="T108" s="59"/>
      <c r="U108" s="67"/>
      <c r="V108" s="67"/>
      <c r="W108" s="113"/>
      <c r="X108" s="114"/>
      <c r="Y108" s="114"/>
      <c r="Z108" s="116"/>
      <c r="AA108" s="35"/>
    </row>
    <row r="109" spans="1:27" customFormat="1" x14ac:dyDescent="0.25">
      <c r="A109" s="63">
        <v>100</v>
      </c>
      <c r="B109" s="59"/>
      <c r="C109" s="59"/>
      <c r="D109" s="35"/>
      <c r="E109" s="35"/>
      <c r="F109" s="62"/>
      <c r="G109" s="59"/>
      <c r="H109" s="35"/>
      <c r="I109" s="35"/>
      <c r="J109" s="59"/>
      <c r="K109" s="36"/>
      <c r="L109" s="59"/>
      <c r="M109" s="35"/>
      <c r="N109" s="59"/>
      <c r="O109" s="35"/>
      <c r="P109" s="62"/>
      <c r="Q109" s="59"/>
      <c r="R109" s="59"/>
      <c r="S109" s="67"/>
      <c r="T109" s="59"/>
      <c r="U109" s="67"/>
      <c r="V109" s="67"/>
      <c r="W109" s="113"/>
      <c r="X109" s="114"/>
      <c r="Y109" s="114"/>
      <c r="Z109" s="116"/>
      <c r="AA109" s="35"/>
    </row>
    <row r="110" spans="1:27" customFormat="1" x14ac:dyDescent="0.25"/>
    <row r="111" spans="1:27" customFormat="1" x14ac:dyDescent="0.25"/>
    <row r="112" spans="1:27" customFormat="1" x14ac:dyDescent="0.25"/>
  </sheetData>
  <dataValidations count="6">
    <dataValidation operator="greaterThan" allowBlank="1" showInputMessage="1" showErrorMessage="1" sqref="P10:Q109" xr:uid="{00000000-0002-0000-0900-000000000000}"/>
    <dataValidation type="textLength" operator="equal" allowBlank="1" showInputMessage="1" showErrorMessage="1" sqref="K8 J10:J109 L10:L109" xr:uid="{00000000-0002-0000-0900-000001000000}">
      <formula1>5</formula1>
    </dataValidation>
    <dataValidation operator="equal" allowBlank="1" showInputMessage="1" showErrorMessage="1" sqref="B10:C109 R10:R109 G10:G109 B6 N10:N109 T10:T109 W10:W109" xr:uid="{00000000-0002-0000-0900-000002000000}"/>
    <dataValidation type="list" allowBlank="1" showInputMessage="1" showErrorMessage="1" sqref="A6" xr:uid="{00000000-0002-0000-0900-000003000000}">
      <formula1>"Arrival,Departure"</formula1>
    </dataValidation>
    <dataValidation type="list" operator="equal" allowBlank="1" showInputMessage="1" showErrorMessage="1" sqref="V10:V109" xr:uid="{00000000-0002-0000-0900-000004000000}">
      <formula1>"KGM / kilogram, TNE / metric ton, MTQ / cubic metre, LTR / litre, NAR / number of articles"</formula1>
    </dataValidation>
    <dataValidation type="decimal" operator="greaterThanOrEqual" allowBlank="1" showInputMessage="1" showErrorMessage="1" sqref="U10:U109" xr:uid="{00000000-0002-0000-0900-000005000000}">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900-000006000000}">
          <x14:formula1>
            <xm:f>'ISO 3166-1 a2'!$C:$C</xm:f>
          </x14:formula1>
          <xm:sqref>O10:O109 AA10:AA109</xm:sqref>
        </x14:dataValidation>
        <x14:dataValidation type="list" allowBlank="1" showInputMessage="1" showErrorMessage="1" xr:uid="{00000000-0002-0000-0900-000007000000}">
          <x14:formula1>
            <xm:f>'UN-EDIFACT 1001'!$C:$C</xm:f>
          </x14:formula1>
          <xm:sqref>M10:M109</xm:sqref>
        </x14:dataValidation>
        <x14:dataValidation type="list" allowBlank="1" showInputMessage="1" showErrorMessage="1" xr:uid="{00000000-0002-0000-0900-000008000000}">
          <x14:formula1>
            <xm:f>'UN-EDIFACT 3499'!$C:$C</xm:f>
          </x14:formula1>
          <xm:sqref>I10:I109</xm:sqref>
        </x14:dataValidation>
        <x14:dataValidation type="list" allowBlank="1" showInputMessage="1" showErrorMessage="1" xr:uid="{00000000-0002-0000-0900-000009000000}">
          <x14:formula1>
            <xm:f>'IMO compendium'!$C:$C</xm:f>
          </x14:formula1>
          <xm:sqref>D10:D109</xm:sqref>
        </x14:dataValidation>
        <x14:dataValidation type="list" allowBlank="1" showInputMessage="1" showErrorMessage="1" xr:uid="{00000000-0002-0000-0900-00000A000000}">
          <x14:formula1>
            <xm:f>'ISO 3166-1 a3'!$C:$C</xm:f>
          </x14:formula1>
          <xm:sqref>E10:E109</xm:sqref>
        </x14:dataValidation>
        <x14:dataValidation type="list" allowBlank="1" showInputMessage="1" showErrorMessage="1" xr:uid="{00000000-0002-0000-0900-00000B000000}">
          <x14:formula1>
            <xm:f>'ISO 3166-1 a3 &amp; -3 a4'!$C:$C</xm:f>
          </x14:formula1>
          <xm:sqref>H10:H109</xm:sqref>
        </x14:dataValidation>
        <x14:dataValidation type="list" operator="equal" allowBlank="1" showInputMessage="1" showErrorMessage="1" xr:uid="{00000000-0002-0000-0900-00000C000000}">
          <x14:formula1>
            <xm:f>'EMSWe Codes'!$R:$R</xm:f>
          </x14:formula1>
          <xm:sqref>S10:S109</xm:sqref>
        </x14:dataValidation>
        <x14:dataValidation type="list" allowBlank="1" showInputMessage="1" showErrorMessage="1" xr:uid="{00000000-0002-0000-0900-00000D000000}">
          <x14:formula1>
            <xm:f>'FR - EMSWe Code lists'!$D$693:$D$694</xm:f>
          </x14:formula1>
          <xm:sqref>F5 F6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8548F"/>
  </sheetPr>
  <dimension ref="A1:X112"/>
  <sheetViews>
    <sheetView showGridLines="0" zoomScaleNormal="100" workbookViewId="0">
      <selection activeCell="I18" sqref="I18"/>
    </sheetView>
  </sheetViews>
  <sheetFormatPr baseColWidth="10" defaultColWidth="11" defaultRowHeight="15" x14ac:dyDescent="0.25"/>
  <cols>
    <col min="1" max="1" width="23" style="44" customWidth="1"/>
    <col min="2" max="2" width="25" style="42" customWidth="1"/>
    <col min="3" max="3" width="24.42578125" style="42" customWidth="1"/>
    <col min="4" max="4" width="22.85546875" style="42" customWidth="1"/>
    <col min="5" max="5" width="25.85546875" style="42" customWidth="1"/>
    <col min="6" max="6" width="21.140625" style="42" customWidth="1"/>
    <col min="7" max="7" width="25.140625" style="42" customWidth="1"/>
    <col min="8" max="8" width="19.7109375" style="42" customWidth="1"/>
    <col min="9" max="9" width="23.140625" style="41" customWidth="1"/>
    <col min="10" max="10" width="23" style="42" customWidth="1"/>
    <col min="11" max="11" width="20" style="42" bestFit="1" customWidth="1"/>
    <col min="12" max="12" width="21.5703125" style="42" customWidth="1"/>
    <col min="13" max="13" width="28" style="42" customWidth="1"/>
    <col min="14" max="14" width="18.42578125" style="42" customWidth="1"/>
    <col min="15" max="15" width="20.5703125" style="42" bestFit="1" customWidth="1"/>
    <col min="16" max="17" width="21.5703125" style="42" customWidth="1"/>
    <col min="18" max="18" width="25.85546875" style="42" customWidth="1"/>
    <col min="19" max="19" width="28.140625" style="43" customWidth="1"/>
    <col min="20" max="20" width="33.140625" style="43" customWidth="1"/>
    <col min="21" max="21" width="23.42578125" style="42" customWidth="1"/>
    <col min="22" max="22" width="22.5703125" style="42" customWidth="1"/>
    <col min="23" max="23" width="19.5703125" style="42" customWidth="1"/>
    <col min="24" max="24" width="18.28515625" style="42" customWidth="1"/>
    <col min="25" max="26" width="11" style="42"/>
    <col min="27" max="27" width="30.5703125" style="42" customWidth="1"/>
    <col min="28" max="29" width="11" style="42"/>
    <col min="30" max="30" width="34.5703125" style="42" customWidth="1"/>
    <col min="31" max="39" width="11" style="42"/>
    <col min="40" max="40" width="28.140625" style="42" customWidth="1"/>
    <col min="41" max="44" width="11" style="42"/>
    <col min="45" max="45" width="17.42578125" style="42" customWidth="1"/>
    <col min="46" max="48" width="11" style="42"/>
    <col min="49" max="49" width="14.85546875" style="42" customWidth="1"/>
    <col min="50" max="54" width="19.140625" style="42" bestFit="1" customWidth="1"/>
    <col min="55" max="55" width="12.7109375" style="42" bestFit="1" customWidth="1"/>
    <col min="56" max="56" width="34.5703125" style="42" customWidth="1"/>
    <col min="57" max="57" width="17.140625" style="42" bestFit="1" customWidth="1"/>
    <col min="58" max="60" width="11" style="42"/>
    <col min="61" max="62" width="19.140625" style="42" bestFit="1" customWidth="1"/>
    <col min="63" max="69" width="11" style="42"/>
    <col min="70" max="70" width="21.85546875" style="42" customWidth="1"/>
    <col min="71" max="71" width="24.140625" style="42" customWidth="1"/>
    <col min="72" max="74" width="11" style="42"/>
    <col min="75" max="75" width="9" style="42" bestFit="1" customWidth="1"/>
    <col min="76" max="246" width="11" style="42"/>
    <col min="247" max="247" width="32.5703125" style="42" customWidth="1"/>
    <col min="248" max="257" width="16.5703125" style="42" customWidth="1"/>
    <col min="258" max="502" width="11" style="42"/>
    <col min="503" max="503" width="32.5703125" style="42" customWidth="1"/>
    <col min="504" max="513" width="16.5703125" style="42" customWidth="1"/>
    <col min="514" max="758" width="11" style="42"/>
    <col min="759" max="759" width="32.5703125" style="42" customWidth="1"/>
    <col min="760" max="769" width="16.5703125" style="42" customWidth="1"/>
    <col min="770" max="1014" width="11" style="42"/>
    <col min="1015" max="1015" width="32.5703125" style="42" customWidth="1"/>
    <col min="1016" max="1025" width="16.5703125" style="42" customWidth="1"/>
    <col min="1026" max="1270" width="11" style="42"/>
    <col min="1271" max="1271" width="32.5703125" style="42" customWidth="1"/>
    <col min="1272" max="1281" width="16.5703125" style="42" customWidth="1"/>
    <col min="1282" max="1526" width="11" style="42"/>
    <col min="1527" max="1527" width="32.5703125" style="42" customWidth="1"/>
    <col min="1528" max="1537" width="16.5703125" style="42" customWidth="1"/>
    <col min="1538" max="1782" width="11" style="42"/>
    <col min="1783" max="1783" width="32.5703125" style="42" customWidth="1"/>
    <col min="1784" max="1793" width="16.5703125" style="42" customWidth="1"/>
    <col min="1794" max="2038" width="11" style="42"/>
    <col min="2039" max="2039" width="32.5703125" style="42" customWidth="1"/>
    <col min="2040" max="2049" width="16.5703125" style="42" customWidth="1"/>
    <col min="2050" max="2294" width="11" style="42"/>
    <col min="2295" max="2295" width="32.5703125" style="42" customWidth="1"/>
    <col min="2296" max="2305" width="16.5703125" style="42" customWidth="1"/>
    <col min="2306" max="2550" width="11" style="42"/>
    <col min="2551" max="2551" width="32.5703125" style="42" customWidth="1"/>
    <col min="2552" max="2561" width="16.5703125" style="42" customWidth="1"/>
    <col min="2562" max="2806" width="11" style="42"/>
    <col min="2807" max="2807" width="32.5703125" style="42" customWidth="1"/>
    <col min="2808" max="2817" width="16.5703125" style="42" customWidth="1"/>
    <col min="2818" max="3062" width="11" style="42"/>
    <col min="3063" max="3063" width="32.5703125" style="42" customWidth="1"/>
    <col min="3064" max="3073" width="16.5703125" style="42" customWidth="1"/>
    <col min="3074" max="3318" width="11" style="42"/>
    <col min="3319" max="3319" width="32.5703125" style="42" customWidth="1"/>
    <col min="3320" max="3329" width="16.5703125" style="42" customWidth="1"/>
    <col min="3330" max="3574" width="11" style="42"/>
    <col min="3575" max="3575" width="32.5703125" style="42" customWidth="1"/>
    <col min="3576" max="3585" width="16.5703125" style="42" customWidth="1"/>
    <col min="3586" max="3830" width="11" style="42"/>
    <col min="3831" max="3831" width="32.5703125" style="42" customWidth="1"/>
    <col min="3832" max="3841" width="16.5703125" style="42" customWidth="1"/>
    <col min="3842" max="4086" width="11" style="42"/>
    <col min="4087" max="4087" width="32.5703125" style="42" customWidth="1"/>
    <col min="4088" max="4097" width="16.5703125" style="42" customWidth="1"/>
    <col min="4098" max="4342" width="11" style="42"/>
    <col min="4343" max="4343" width="32.5703125" style="42" customWidth="1"/>
    <col min="4344" max="4353" width="16.5703125" style="42" customWidth="1"/>
    <col min="4354" max="4598" width="11" style="42"/>
    <col min="4599" max="4599" width="32.5703125" style="42" customWidth="1"/>
    <col min="4600" max="4609" width="16.5703125" style="42" customWidth="1"/>
    <col min="4610" max="4854" width="11" style="42"/>
    <col min="4855" max="4855" width="32.5703125" style="42" customWidth="1"/>
    <col min="4856" max="4865" width="16.5703125" style="42" customWidth="1"/>
    <col min="4866" max="5110" width="11" style="42"/>
    <col min="5111" max="5111" width="32.5703125" style="42" customWidth="1"/>
    <col min="5112" max="5121" width="16.5703125" style="42" customWidth="1"/>
    <col min="5122" max="5366" width="11" style="42"/>
    <col min="5367" max="5367" width="32.5703125" style="42" customWidth="1"/>
    <col min="5368" max="5377" width="16.5703125" style="42" customWidth="1"/>
    <col min="5378" max="5622" width="11" style="42"/>
    <col min="5623" max="5623" width="32.5703125" style="42" customWidth="1"/>
    <col min="5624" max="5633" width="16.5703125" style="42" customWidth="1"/>
    <col min="5634" max="5878" width="11" style="42"/>
    <col min="5879" max="5879" width="32.5703125" style="42" customWidth="1"/>
    <col min="5880" max="5889" width="16.5703125" style="42" customWidth="1"/>
    <col min="5890" max="6134" width="11" style="42"/>
    <col min="6135" max="6135" width="32.5703125" style="42" customWidth="1"/>
    <col min="6136" max="6145" width="16.5703125" style="42" customWidth="1"/>
    <col min="6146" max="6390" width="11" style="42"/>
    <col min="6391" max="6391" width="32.5703125" style="42" customWidth="1"/>
    <col min="6392" max="6401" width="16.5703125" style="42" customWidth="1"/>
    <col min="6402" max="6646" width="11" style="42"/>
    <col min="6647" max="6647" width="32.5703125" style="42" customWidth="1"/>
    <col min="6648" max="6657" width="16.5703125" style="42" customWidth="1"/>
    <col min="6658" max="6902" width="11" style="42"/>
    <col min="6903" max="6903" width="32.5703125" style="42" customWidth="1"/>
    <col min="6904" max="6913" width="16.5703125" style="42" customWidth="1"/>
    <col min="6914" max="7158" width="11" style="42"/>
    <col min="7159" max="7159" width="32.5703125" style="42" customWidth="1"/>
    <col min="7160" max="7169" width="16.5703125" style="42" customWidth="1"/>
    <col min="7170" max="7414" width="11" style="42"/>
    <col min="7415" max="7415" width="32.5703125" style="42" customWidth="1"/>
    <col min="7416" max="7425" width="16.5703125" style="42" customWidth="1"/>
    <col min="7426" max="7670" width="11" style="42"/>
    <col min="7671" max="7671" width="32.5703125" style="42" customWidth="1"/>
    <col min="7672" max="7681" width="16.5703125" style="42" customWidth="1"/>
    <col min="7682" max="7926" width="11" style="42"/>
    <col min="7927" max="7927" width="32.5703125" style="42" customWidth="1"/>
    <col min="7928" max="7937" width="16.5703125" style="42" customWidth="1"/>
    <col min="7938" max="8182" width="11" style="42"/>
    <col min="8183" max="8183" width="32.5703125" style="42" customWidth="1"/>
    <col min="8184" max="8193" width="16.5703125" style="42" customWidth="1"/>
    <col min="8194" max="8438" width="11" style="42"/>
    <col min="8439" max="8439" width="32.5703125" style="42" customWidth="1"/>
    <col min="8440" max="8449" width="16.5703125" style="42" customWidth="1"/>
    <col min="8450" max="8694" width="11" style="42"/>
    <col min="8695" max="8695" width="32.5703125" style="42" customWidth="1"/>
    <col min="8696" max="8705" width="16.5703125" style="42" customWidth="1"/>
    <col min="8706" max="8950" width="11" style="42"/>
    <col min="8951" max="8951" width="32.5703125" style="42" customWidth="1"/>
    <col min="8952" max="8961" width="16.5703125" style="42" customWidth="1"/>
    <col min="8962" max="9206" width="11" style="42"/>
    <col min="9207" max="9207" width="32.5703125" style="42" customWidth="1"/>
    <col min="9208" max="9217" width="16.5703125" style="42" customWidth="1"/>
    <col min="9218" max="9462" width="11" style="42"/>
    <col min="9463" max="9463" width="32.5703125" style="42" customWidth="1"/>
    <col min="9464" max="9473" width="16.5703125" style="42" customWidth="1"/>
    <col min="9474" max="9718" width="11" style="42"/>
    <col min="9719" max="9719" width="32.5703125" style="42" customWidth="1"/>
    <col min="9720" max="9729" width="16.5703125" style="42" customWidth="1"/>
    <col min="9730" max="9974" width="11" style="42"/>
    <col min="9975" max="9975" width="32.5703125" style="42" customWidth="1"/>
    <col min="9976" max="9985" width="16.5703125" style="42" customWidth="1"/>
    <col min="9986" max="10230" width="11" style="42"/>
    <col min="10231" max="10231" width="32.5703125" style="42" customWidth="1"/>
    <col min="10232" max="10241" width="16.5703125" style="42" customWidth="1"/>
    <col min="10242" max="10486" width="11" style="42"/>
    <col min="10487" max="10487" width="32.5703125" style="42" customWidth="1"/>
    <col min="10488" max="10497" width="16.5703125" style="42" customWidth="1"/>
    <col min="10498" max="10742" width="11" style="42"/>
    <col min="10743" max="10743" width="32.5703125" style="42" customWidth="1"/>
    <col min="10744" max="10753" width="16.5703125" style="42" customWidth="1"/>
    <col min="10754" max="10998" width="11" style="42"/>
    <col min="10999" max="10999" width="32.5703125" style="42" customWidth="1"/>
    <col min="11000" max="11009" width="16.5703125" style="42" customWidth="1"/>
    <col min="11010" max="11254" width="11" style="42"/>
    <col min="11255" max="11255" width="32.5703125" style="42" customWidth="1"/>
    <col min="11256" max="11265" width="16.5703125" style="42" customWidth="1"/>
    <col min="11266" max="11510" width="11" style="42"/>
    <col min="11511" max="11511" width="32.5703125" style="42" customWidth="1"/>
    <col min="11512" max="11521" width="16.5703125" style="42" customWidth="1"/>
    <col min="11522" max="11766" width="11" style="42"/>
    <col min="11767" max="11767" width="32.5703125" style="42" customWidth="1"/>
    <col min="11768" max="11777" width="16.5703125" style="42" customWidth="1"/>
    <col min="11778" max="12022" width="11" style="42"/>
    <col min="12023" max="12023" width="32.5703125" style="42" customWidth="1"/>
    <col min="12024" max="12033" width="16.5703125" style="42" customWidth="1"/>
    <col min="12034" max="12278" width="11" style="42"/>
    <col min="12279" max="12279" width="32.5703125" style="42" customWidth="1"/>
    <col min="12280" max="12289" width="16.5703125" style="42" customWidth="1"/>
    <col min="12290" max="12534" width="11" style="42"/>
    <col min="12535" max="12535" width="32.5703125" style="42" customWidth="1"/>
    <col min="12536" max="12545" width="16.5703125" style="42" customWidth="1"/>
    <col min="12546" max="12790" width="11" style="42"/>
    <col min="12791" max="12791" width="32.5703125" style="42" customWidth="1"/>
    <col min="12792" max="12801" width="16.5703125" style="42" customWidth="1"/>
    <col min="12802" max="13046" width="11" style="42"/>
    <col min="13047" max="13047" width="32.5703125" style="42" customWidth="1"/>
    <col min="13048" max="13057" width="16.5703125" style="42" customWidth="1"/>
    <col min="13058" max="13302" width="11" style="42"/>
    <col min="13303" max="13303" width="32.5703125" style="42" customWidth="1"/>
    <col min="13304" max="13313" width="16.5703125" style="42" customWidth="1"/>
    <col min="13314" max="13558" width="11" style="42"/>
    <col min="13559" max="13559" width="32.5703125" style="42" customWidth="1"/>
    <col min="13560" max="13569" width="16.5703125" style="42" customWidth="1"/>
    <col min="13570" max="13814" width="11" style="42"/>
    <col min="13815" max="13815" width="32.5703125" style="42" customWidth="1"/>
    <col min="13816" max="13825" width="16.5703125" style="42" customWidth="1"/>
    <col min="13826" max="14070" width="11" style="42"/>
    <col min="14071" max="14071" width="32.5703125" style="42" customWidth="1"/>
    <col min="14072" max="14081" width="16.5703125" style="42" customWidth="1"/>
    <col min="14082" max="14326" width="11" style="42"/>
    <col min="14327" max="14327" width="32.5703125" style="42" customWidth="1"/>
    <col min="14328" max="14337" width="16.5703125" style="42" customWidth="1"/>
    <col min="14338" max="14582" width="11" style="42"/>
    <col min="14583" max="14583" width="32.5703125" style="42" customWidth="1"/>
    <col min="14584" max="14593" width="16.5703125" style="42" customWidth="1"/>
    <col min="14594" max="14838" width="11" style="42"/>
    <col min="14839" max="14839" width="32.5703125" style="42" customWidth="1"/>
    <col min="14840" max="14849" width="16.5703125" style="42" customWidth="1"/>
    <col min="14850" max="15094" width="11" style="42"/>
    <col min="15095" max="15095" width="32.5703125" style="42" customWidth="1"/>
    <col min="15096" max="15105" width="16.5703125" style="42" customWidth="1"/>
    <col min="15106" max="15350" width="11" style="42"/>
    <col min="15351" max="15351" width="32.5703125" style="42" customWidth="1"/>
    <col min="15352" max="15361" width="16.5703125" style="42" customWidth="1"/>
    <col min="15362" max="15606" width="11" style="42"/>
    <col min="15607" max="15607" width="32.5703125" style="42" customWidth="1"/>
    <col min="15608" max="15617" width="16.5703125" style="42" customWidth="1"/>
    <col min="15618" max="15862" width="11" style="42"/>
    <col min="15863" max="15863" width="32.5703125" style="42" customWidth="1"/>
    <col min="15864" max="15873" width="16.5703125" style="42" customWidth="1"/>
    <col min="15874" max="16118" width="11" style="42"/>
    <col min="16119" max="16119" width="32.5703125" style="42" customWidth="1"/>
    <col min="16120" max="16129" width="16.5703125" style="42" customWidth="1"/>
    <col min="16130" max="16374" width="11" style="42"/>
    <col min="16375" max="16384" width="11.5703125" style="42" customWidth="1"/>
  </cols>
  <sheetData>
    <row r="1" spans="1:24" customFormat="1" ht="13.5" customHeight="1" x14ac:dyDescent="0.25">
      <c r="A1" t="s">
        <v>223</v>
      </c>
      <c r="B1" s="40" t="s">
        <v>14</v>
      </c>
    </row>
    <row r="2" spans="1:24" customFormat="1" ht="48.75" customHeight="1" x14ac:dyDescent="0.25">
      <c r="A2" s="81" t="s">
        <v>15</v>
      </c>
      <c r="B2" s="1"/>
      <c r="C2" s="1"/>
      <c r="D2" s="80" t="str">
        <f>"Ship name: " &amp; 'FR - Header'!A5 &amp; CHAR(10) &amp; "IMO number: " &amp; 'FR - Header'!B5</f>
        <v>Ship name: My ship
IMO number: 9330795</v>
      </c>
      <c r="E2" s="80" t="str">
        <f>"ETA: "&amp;'FR - Header'!C5&amp;CHAR(10)&amp;"ETD: "&amp;'FR - Header'!D5</f>
        <v>ETA: 05/03/2025 06:01:00
ETD: 05/03/2025 10:59:00</v>
      </c>
      <c r="F2" s="108" t="s">
        <v>2</v>
      </c>
      <c r="G2" s="81"/>
      <c r="H2" s="1"/>
    </row>
    <row r="3" spans="1:24" customFormat="1" ht="26.25" x14ac:dyDescent="0.25">
      <c r="A3" s="38" t="s">
        <v>224</v>
      </c>
      <c r="E3" s="151"/>
      <c r="F3" s="150" t="s">
        <v>168</v>
      </c>
    </row>
    <row r="4" spans="1:24" s="5" customFormat="1" x14ac:dyDescent="0.25">
      <c r="A4" s="27" t="s">
        <v>169</v>
      </c>
      <c r="B4" s="27" t="s">
        <v>102</v>
      </c>
      <c r="E4" s="153"/>
      <c r="F4" s="122" t="s">
        <v>170</v>
      </c>
      <c r="G4" s="2"/>
    </row>
    <row r="5" spans="1:24" s="30" customFormat="1" x14ac:dyDescent="0.25">
      <c r="A5" s="20" t="s">
        <v>169</v>
      </c>
      <c r="B5" s="20" t="s">
        <v>110</v>
      </c>
      <c r="E5" s="154"/>
      <c r="F5" s="85"/>
      <c r="G5" s="10"/>
    </row>
    <row r="6" spans="1:24" s="5" customFormat="1" ht="15.75" thickBot="1" x14ac:dyDescent="0.3">
      <c r="A6" s="47"/>
      <c r="B6" s="59"/>
      <c r="E6" s="152"/>
      <c r="F6" s="155"/>
      <c r="G6" s="88"/>
      <c r="H6" s="88"/>
      <c r="I6" s="87"/>
      <c r="J6" s="87"/>
      <c r="K6" s="87"/>
      <c r="L6" s="87"/>
      <c r="M6" s="87"/>
      <c r="N6" s="87"/>
      <c r="O6" s="87"/>
      <c r="P6" s="87"/>
      <c r="Q6" s="87"/>
      <c r="R6" s="87"/>
      <c r="S6" s="87"/>
      <c r="T6" s="87"/>
      <c r="U6" s="87"/>
      <c r="V6" s="87"/>
    </row>
    <row r="7" spans="1:24" customFormat="1" x14ac:dyDescent="0.25">
      <c r="W7" s="104"/>
      <c r="X7" s="119"/>
    </row>
    <row r="8" spans="1:24" customFormat="1" x14ac:dyDescent="0.25">
      <c r="A8" s="27" t="s">
        <v>57</v>
      </c>
      <c r="B8" s="27" t="s">
        <v>225</v>
      </c>
      <c r="C8" s="27" t="s">
        <v>172</v>
      </c>
      <c r="D8" s="27" t="s">
        <v>173</v>
      </c>
      <c r="E8" s="27" t="s">
        <v>175</v>
      </c>
      <c r="F8" s="27" t="s">
        <v>176</v>
      </c>
      <c r="G8" s="27" t="s">
        <v>177</v>
      </c>
      <c r="H8" s="27" t="s">
        <v>178</v>
      </c>
      <c r="I8" s="27" t="s">
        <v>179</v>
      </c>
      <c r="J8" s="27" t="s">
        <v>180</v>
      </c>
      <c r="K8" s="27" t="s">
        <v>181</v>
      </c>
      <c r="L8" s="27" t="s">
        <v>182</v>
      </c>
      <c r="M8" s="27" t="s">
        <v>226</v>
      </c>
      <c r="N8" s="27" t="s">
        <v>183</v>
      </c>
      <c r="O8" s="27" t="s">
        <v>184</v>
      </c>
      <c r="P8" s="27" t="s">
        <v>185</v>
      </c>
      <c r="Q8" s="27" t="s">
        <v>186</v>
      </c>
      <c r="R8" s="27" t="s">
        <v>187</v>
      </c>
      <c r="S8" s="27" t="s">
        <v>188</v>
      </c>
      <c r="T8" s="27" t="s">
        <v>227</v>
      </c>
      <c r="U8" s="27" t="s">
        <v>228</v>
      </c>
      <c r="V8" s="27" t="s">
        <v>229</v>
      </c>
      <c r="W8" s="82" t="s">
        <v>230</v>
      </c>
      <c r="X8" s="27" t="s">
        <v>196</v>
      </c>
    </row>
    <row r="9" spans="1:24" customFormat="1" ht="60" x14ac:dyDescent="0.25">
      <c r="A9" s="156"/>
      <c r="B9" s="20" t="s">
        <v>231</v>
      </c>
      <c r="C9" s="156" t="s">
        <v>197</v>
      </c>
      <c r="D9" s="156" t="s">
        <v>198</v>
      </c>
      <c r="E9" s="156" t="s">
        <v>200</v>
      </c>
      <c r="F9" s="156" t="s">
        <v>232</v>
      </c>
      <c r="G9" s="156" t="s">
        <v>202</v>
      </c>
      <c r="H9" s="156" t="s">
        <v>203</v>
      </c>
      <c r="I9" s="156" t="s">
        <v>204</v>
      </c>
      <c r="J9" s="156" t="s">
        <v>205</v>
      </c>
      <c r="K9" s="20" t="s">
        <v>206</v>
      </c>
      <c r="L9" s="156" t="s">
        <v>207</v>
      </c>
      <c r="M9" s="156" t="s">
        <v>3365</v>
      </c>
      <c r="N9" s="156" t="s">
        <v>208</v>
      </c>
      <c r="O9" s="156" t="s">
        <v>209</v>
      </c>
      <c r="P9" s="156" t="s">
        <v>210</v>
      </c>
      <c r="Q9" s="156" t="s">
        <v>211</v>
      </c>
      <c r="R9" s="156" t="s">
        <v>212</v>
      </c>
      <c r="S9" s="156" t="s">
        <v>213</v>
      </c>
      <c r="T9" s="20" t="s">
        <v>233</v>
      </c>
      <c r="U9" s="20" t="s">
        <v>234</v>
      </c>
      <c r="V9" s="20" t="s">
        <v>235</v>
      </c>
      <c r="W9" s="84" t="s">
        <v>236</v>
      </c>
      <c r="X9" s="20" t="s">
        <v>222</v>
      </c>
    </row>
    <row r="10" spans="1:24" customFormat="1" x14ac:dyDescent="0.25">
      <c r="A10" s="63">
        <v>1</v>
      </c>
      <c r="B10" s="35"/>
      <c r="C10" s="59"/>
      <c r="D10" s="59"/>
      <c r="E10" s="35"/>
      <c r="F10" s="62"/>
      <c r="G10" s="59"/>
      <c r="H10" s="46"/>
      <c r="I10" s="35"/>
      <c r="J10" s="59"/>
      <c r="K10" s="36"/>
      <c r="L10" s="59"/>
      <c r="M10" s="35"/>
      <c r="N10" s="35"/>
      <c r="O10" s="59"/>
      <c r="P10" s="35"/>
      <c r="Q10" s="62"/>
      <c r="R10" s="59"/>
      <c r="S10" s="59"/>
      <c r="T10" s="59"/>
      <c r="U10" s="59"/>
      <c r="V10" s="35"/>
      <c r="W10" s="120"/>
      <c r="X10" s="35"/>
    </row>
    <row r="11" spans="1:24" customFormat="1" x14ac:dyDescent="0.25">
      <c r="A11" s="63">
        <v>2</v>
      </c>
      <c r="B11" s="35"/>
      <c r="C11" s="59"/>
      <c r="D11" s="59"/>
      <c r="E11" s="35"/>
      <c r="F11" s="62"/>
      <c r="G11" s="59"/>
      <c r="H11" s="35"/>
      <c r="I11" s="35"/>
      <c r="J11" s="59"/>
      <c r="K11" s="36"/>
      <c r="L11" s="59"/>
      <c r="M11" s="35"/>
      <c r="N11" s="35"/>
      <c r="O11" s="59"/>
      <c r="P11" s="35"/>
      <c r="Q11" s="62"/>
      <c r="R11" s="59"/>
      <c r="S11" s="59"/>
      <c r="T11" s="59"/>
      <c r="U11" s="35"/>
      <c r="V11" s="35"/>
      <c r="W11" s="121"/>
      <c r="X11" s="35"/>
    </row>
    <row r="12" spans="1:24" customFormat="1" x14ac:dyDescent="0.25">
      <c r="A12" s="63">
        <v>3</v>
      </c>
      <c r="B12" s="35"/>
      <c r="C12" s="59"/>
      <c r="D12" s="59"/>
      <c r="E12" s="35"/>
      <c r="F12" s="62"/>
      <c r="G12" s="59"/>
      <c r="H12" s="35"/>
      <c r="I12" s="35"/>
      <c r="J12" s="59"/>
      <c r="K12" s="36"/>
      <c r="L12" s="59"/>
      <c r="M12" s="35"/>
      <c r="N12" s="35"/>
      <c r="O12" s="59"/>
      <c r="P12" s="35"/>
      <c r="Q12" s="62"/>
      <c r="R12" s="59"/>
      <c r="S12" s="59"/>
      <c r="T12" s="59"/>
      <c r="U12" s="35"/>
      <c r="V12" s="35"/>
      <c r="W12" s="121"/>
      <c r="X12" s="35"/>
    </row>
    <row r="13" spans="1:24" customFormat="1" x14ac:dyDescent="0.25">
      <c r="A13" s="63">
        <v>4</v>
      </c>
      <c r="B13" s="35"/>
      <c r="C13" s="59"/>
      <c r="D13" s="59"/>
      <c r="E13" s="35"/>
      <c r="F13" s="62"/>
      <c r="G13" s="59"/>
      <c r="H13" s="35"/>
      <c r="I13" s="35"/>
      <c r="J13" s="59"/>
      <c r="K13" s="36"/>
      <c r="L13" s="59"/>
      <c r="M13" s="35"/>
      <c r="N13" s="35"/>
      <c r="O13" s="59"/>
      <c r="P13" s="35"/>
      <c r="Q13" s="62"/>
      <c r="R13" s="59"/>
      <c r="S13" s="59"/>
      <c r="T13" s="59"/>
      <c r="U13" s="35"/>
      <c r="V13" s="35"/>
      <c r="W13" s="121"/>
      <c r="X13" s="35"/>
    </row>
    <row r="14" spans="1:24" customFormat="1" x14ac:dyDescent="0.25">
      <c r="A14" s="63">
        <v>5</v>
      </c>
      <c r="B14" s="35"/>
      <c r="C14" s="59"/>
      <c r="D14" s="59"/>
      <c r="E14" s="35"/>
      <c r="F14" s="62"/>
      <c r="G14" s="59"/>
      <c r="H14" s="35"/>
      <c r="I14" s="35"/>
      <c r="J14" s="59"/>
      <c r="K14" s="36"/>
      <c r="L14" s="59"/>
      <c r="M14" s="35"/>
      <c r="N14" s="35"/>
      <c r="O14" s="59"/>
      <c r="P14" s="35"/>
      <c r="Q14" s="62"/>
      <c r="R14" s="59"/>
      <c r="S14" s="59"/>
      <c r="T14" s="59"/>
      <c r="U14" s="35"/>
      <c r="V14" s="35"/>
      <c r="W14" s="121"/>
      <c r="X14" s="35"/>
    </row>
    <row r="15" spans="1:24" customFormat="1" x14ac:dyDescent="0.25">
      <c r="A15" s="63">
        <v>6</v>
      </c>
      <c r="B15" s="35"/>
      <c r="C15" s="59"/>
      <c r="D15" s="59"/>
      <c r="E15" s="35"/>
      <c r="F15" s="62"/>
      <c r="G15" s="59"/>
      <c r="H15" s="35"/>
      <c r="I15" s="35"/>
      <c r="J15" s="59"/>
      <c r="K15" s="36"/>
      <c r="L15" s="59"/>
      <c r="M15" s="35"/>
      <c r="N15" s="35"/>
      <c r="O15" s="59"/>
      <c r="P15" s="35"/>
      <c r="Q15" s="62"/>
      <c r="R15" s="59"/>
      <c r="S15" s="59"/>
      <c r="T15" s="59"/>
      <c r="U15" s="35"/>
      <c r="V15" s="35"/>
      <c r="W15" s="121"/>
      <c r="X15" s="35"/>
    </row>
    <row r="16" spans="1:24" customFormat="1" x14ac:dyDescent="0.25">
      <c r="A16" s="63">
        <v>7</v>
      </c>
      <c r="B16" s="35"/>
      <c r="C16" s="59"/>
      <c r="D16" s="59"/>
      <c r="E16" s="35"/>
      <c r="F16" s="62"/>
      <c r="G16" s="59"/>
      <c r="H16" s="35"/>
      <c r="I16" s="35"/>
      <c r="J16" s="59"/>
      <c r="K16" s="36"/>
      <c r="L16" s="59"/>
      <c r="M16" s="35"/>
      <c r="N16" s="35"/>
      <c r="O16" s="59"/>
      <c r="P16" s="35"/>
      <c r="Q16" s="62"/>
      <c r="R16" s="59"/>
      <c r="S16" s="59"/>
      <c r="T16" s="59"/>
      <c r="U16" s="35"/>
      <c r="V16" s="35"/>
      <c r="W16" s="121"/>
      <c r="X16" s="35"/>
    </row>
    <row r="17" spans="1:24" customFormat="1" x14ac:dyDescent="0.25">
      <c r="A17" s="63">
        <v>8</v>
      </c>
      <c r="B17" s="35"/>
      <c r="C17" s="59"/>
      <c r="D17" s="59"/>
      <c r="E17" s="35"/>
      <c r="F17" s="62"/>
      <c r="G17" s="59"/>
      <c r="H17" s="35"/>
      <c r="I17" s="35"/>
      <c r="J17" s="59"/>
      <c r="K17" s="36"/>
      <c r="L17" s="59"/>
      <c r="M17" s="35"/>
      <c r="N17" s="35"/>
      <c r="O17" s="59"/>
      <c r="P17" s="35"/>
      <c r="Q17" s="62"/>
      <c r="R17" s="59"/>
      <c r="S17" s="59"/>
      <c r="T17" s="59"/>
      <c r="U17" s="35"/>
      <c r="V17" s="35"/>
      <c r="W17" s="121"/>
      <c r="X17" s="35"/>
    </row>
    <row r="18" spans="1:24" customFormat="1" x14ac:dyDescent="0.25">
      <c r="A18" s="63">
        <v>9</v>
      </c>
      <c r="B18" s="35"/>
      <c r="C18" s="59"/>
      <c r="D18" s="59"/>
      <c r="E18" s="35"/>
      <c r="F18" s="62"/>
      <c r="G18" s="59"/>
      <c r="H18" s="35"/>
      <c r="I18" s="35"/>
      <c r="J18" s="59"/>
      <c r="K18" s="36"/>
      <c r="L18" s="59"/>
      <c r="M18" s="35"/>
      <c r="N18" s="35"/>
      <c r="O18" s="59"/>
      <c r="P18" s="35"/>
      <c r="Q18" s="62"/>
      <c r="R18" s="59"/>
      <c r="S18" s="59"/>
      <c r="T18" s="59"/>
      <c r="U18" s="35"/>
      <c r="V18" s="35"/>
      <c r="W18" s="121"/>
      <c r="X18" s="35"/>
    </row>
    <row r="19" spans="1:24" customFormat="1" x14ac:dyDescent="0.25">
      <c r="A19" s="63">
        <v>10</v>
      </c>
      <c r="B19" s="35"/>
      <c r="C19" s="59"/>
      <c r="D19" s="59"/>
      <c r="E19" s="35"/>
      <c r="F19" s="62"/>
      <c r="G19" s="59"/>
      <c r="H19" s="35"/>
      <c r="I19" s="35"/>
      <c r="J19" s="59"/>
      <c r="K19" s="36"/>
      <c r="L19" s="59"/>
      <c r="M19" s="35"/>
      <c r="N19" s="35"/>
      <c r="O19" s="59"/>
      <c r="P19" s="35"/>
      <c r="Q19" s="62"/>
      <c r="R19" s="59"/>
      <c r="S19" s="59"/>
      <c r="T19" s="59"/>
      <c r="U19" s="35"/>
      <c r="V19" s="35"/>
      <c r="W19" s="121"/>
      <c r="X19" s="35"/>
    </row>
    <row r="20" spans="1:24" customFormat="1" x14ac:dyDescent="0.25">
      <c r="A20" s="63">
        <v>11</v>
      </c>
      <c r="B20" s="35"/>
      <c r="C20" s="59"/>
      <c r="D20" s="59"/>
      <c r="E20" s="35"/>
      <c r="F20" s="62"/>
      <c r="G20" s="59"/>
      <c r="H20" s="35"/>
      <c r="I20" s="35"/>
      <c r="J20" s="59"/>
      <c r="K20" s="36"/>
      <c r="L20" s="59"/>
      <c r="M20" s="35"/>
      <c r="N20" s="35"/>
      <c r="O20" s="59"/>
      <c r="P20" s="35"/>
      <c r="Q20" s="62"/>
      <c r="R20" s="59"/>
      <c r="S20" s="59"/>
      <c r="T20" s="59"/>
      <c r="U20" s="35"/>
      <c r="V20" s="35"/>
      <c r="W20" s="121"/>
      <c r="X20" s="35"/>
    </row>
    <row r="21" spans="1:24" customFormat="1" x14ac:dyDescent="0.25">
      <c r="A21" s="63">
        <v>12</v>
      </c>
      <c r="B21" s="35"/>
      <c r="C21" s="59"/>
      <c r="D21" s="59"/>
      <c r="E21" s="35"/>
      <c r="F21" s="62"/>
      <c r="G21" s="59"/>
      <c r="H21" s="35"/>
      <c r="I21" s="35"/>
      <c r="J21" s="59"/>
      <c r="K21" s="36"/>
      <c r="L21" s="59"/>
      <c r="M21" s="35"/>
      <c r="N21" s="35"/>
      <c r="O21" s="59"/>
      <c r="P21" s="35"/>
      <c r="Q21" s="62"/>
      <c r="R21" s="59"/>
      <c r="S21" s="59"/>
      <c r="T21" s="59"/>
      <c r="U21" s="35"/>
      <c r="V21" s="35"/>
      <c r="W21" s="121"/>
      <c r="X21" s="35"/>
    </row>
    <row r="22" spans="1:24" customFormat="1" x14ac:dyDescent="0.25">
      <c r="A22" s="63">
        <v>13</v>
      </c>
      <c r="B22" s="35"/>
      <c r="C22" s="59"/>
      <c r="D22" s="59"/>
      <c r="E22" s="35"/>
      <c r="F22" s="62"/>
      <c r="G22" s="59"/>
      <c r="H22" s="35"/>
      <c r="I22" s="35"/>
      <c r="J22" s="59"/>
      <c r="K22" s="36"/>
      <c r="L22" s="59"/>
      <c r="M22" s="35"/>
      <c r="N22" s="35"/>
      <c r="O22" s="59"/>
      <c r="P22" s="35"/>
      <c r="Q22" s="62"/>
      <c r="R22" s="59"/>
      <c r="S22" s="59"/>
      <c r="T22" s="59"/>
      <c r="U22" s="35"/>
      <c r="V22" s="35"/>
      <c r="W22" s="121"/>
      <c r="X22" s="35"/>
    </row>
    <row r="23" spans="1:24" customFormat="1" x14ac:dyDescent="0.25">
      <c r="A23" s="63">
        <v>14</v>
      </c>
      <c r="B23" s="35"/>
      <c r="C23" s="59"/>
      <c r="D23" s="59"/>
      <c r="E23" s="35"/>
      <c r="F23" s="62"/>
      <c r="G23" s="59"/>
      <c r="H23" s="35"/>
      <c r="I23" s="35"/>
      <c r="J23" s="59"/>
      <c r="K23" s="36"/>
      <c r="L23" s="59"/>
      <c r="M23" s="35"/>
      <c r="N23" s="35"/>
      <c r="O23" s="59"/>
      <c r="P23" s="35"/>
      <c r="Q23" s="62"/>
      <c r="R23" s="59"/>
      <c r="S23" s="59"/>
      <c r="T23" s="59"/>
      <c r="U23" s="35"/>
      <c r="V23" s="35"/>
      <c r="W23" s="121"/>
      <c r="X23" s="35"/>
    </row>
    <row r="24" spans="1:24" customFormat="1" x14ac:dyDescent="0.25">
      <c r="A24" s="63">
        <v>15</v>
      </c>
      <c r="B24" s="35"/>
      <c r="C24" s="59"/>
      <c r="D24" s="59"/>
      <c r="E24" s="35"/>
      <c r="F24" s="62"/>
      <c r="G24" s="59"/>
      <c r="H24" s="35"/>
      <c r="I24" s="35"/>
      <c r="J24" s="59"/>
      <c r="K24" s="36"/>
      <c r="L24" s="59"/>
      <c r="M24" s="35"/>
      <c r="N24" s="35"/>
      <c r="O24" s="59"/>
      <c r="P24" s="35"/>
      <c r="Q24" s="62"/>
      <c r="R24" s="59"/>
      <c r="S24" s="59"/>
      <c r="T24" s="59"/>
      <c r="U24" s="35"/>
      <c r="V24" s="35"/>
      <c r="W24" s="121"/>
      <c r="X24" s="35"/>
    </row>
    <row r="25" spans="1:24" customFormat="1" x14ac:dyDescent="0.25">
      <c r="A25" s="63">
        <v>16</v>
      </c>
      <c r="B25" s="35"/>
      <c r="C25" s="59"/>
      <c r="D25" s="59"/>
      <c r="E25" s="35"/>
      <c r="F25" s="62"/>
      <c r="G25" s="59"/>
      <c r="H25" s="35"/>
      <c r="I25" s="35"/>
      <c r="J25" s="59"/>
      <c r="K25" s="36"/>
      <c r="L25" s="59"/>
      <c r="M25" s="35"/>
      <c r="N25" s="35"/>
      <c r="O25" s="59"/>
      <c r="P25" s="35"/>
      <c r="Q25" s="62"/>
      <c r="R25" s="59"/>
      <c r="S25" s="59"/>
      <c r="T25" s="59"/>
      <c r="U25" s="35"/>
      <c r="V25" s="35"/>
      <c r="W25" s="121"/>
      <c r="X25" s="35"/>
    </row>
    <row r="26" spans="1:24" customFormat="1" x14ac:dyDescent="0.25">
      <c r="A26" s="63">
        <v>17</v>
      </c>
      <c r="B26" s="35"/>
      <c r="C26" s="59"/>
      <c r="D26" s="59"/>
      <c r="E26" s="35"/>
      <c r="F26" s="62"/>
      <c r="G26" s="59"/>
      <c r="H26" s="35"/>
      <c r="I26" s="35"/>
      <c r="J26" s="59"/>
      <c r="K26" s="36"/>
      <c r="L26" s="59"/>
      <c r="M26" s="35"/>
      <c r="N26" s="35"/>
      <c r="O26" s="59"/>
      <c r="P26" s="35"/>
      <c r="Q26" s="62"/>
      <c r="R26" s="59"/>
      <c r="S26" s="59"/>
      <c r="T26" s="59"/>
      <c r="U26" s="35"/>
      <c r="V26" s="35"/>
      <c r="W26" s="121"/>
      <c r="X26" s="35"/>
    </row>
    <row r="27" spans="1:24" customFormat="1" x14ac:dyDescent="0.25">
      <c r="A27" s="63">
        <v>18</v>
      </c>
      <c r="B27" s="35"/>
      <c r="C27" s="59"/>
      <c r="D27" s="59"/>
      <c r="E27" s="35"/>
      <c r="F27" s="62"/>
      <c r="G27" s="59"/>
      <c r="H27" s="35"/>
      <c r="I27" s="35"/>
      <c r="J27" s="59"/>
      <c r="K27" s="36"/>
      <c r="L27" s="59"/>
      <c r="M27" s="35"/>
      <c r="N27" s="35"/>
      <c r="O27" s="59"/>
      <c r="P27" s="35"/>
      <c r="Q27" s="62"/>
      <c r="R27" s="59"/>
      <c r="S27" s="59"/>
      <c r="T27" s="59"/>
      <c r="U27" s="35"/>
      <c r="V27" s="35"/>
      <c r="W27" s="121"/>
      <c r="X27" s="35"/>
    </row>
    <row r="28" spans="1:24" customFormat="1" x14ac:dyDescent="0.25">
      <c r="A28" s="63">
        <v>19</v>
      </c>
      <c r="B28" s="35"/>
      <c r="C28" s="59"/>
      <c r="D28" s="59"/>
      <c r="E28" s="35"/>
      <c r="F28" s="62"/>
      <c r="G28" s="59"/>
      <c r="H28" s="35"/>
      <c r="I28" s="35"/>
      <c r="J28" s="59"/>
      <c r="K28" s="36"/>
      <c r="L28" s="59"/>
      <c r="M28" s="35"/>
      <c r="N28" s="35"/>
      <c r="O28" s="59"/>
      <c r="P28" s="35"/>
      <c r="Q28" s="62"/>
      <c r="R28" s="59"/>
      <c r="S28" s="59"/>
      <c r="T28" s="59"/>
      <c r="U28" s="35"/>
      <c r="V28" s="35"/>
      <c r="W28" s="121"/>
      <c r="X28" s="35"/>
    </row>
    <row r="29" spans="1:24" customFormat="1" x14ac:dyDescent="0.25">
      <c r="A29" s="63">
        <v>20</v>
      </c>
      <c r="B29" s="35"/>
      <c r="C29" s="59"/>
      <c r="D29" s="59"/>
      <c r="E29" s="35"/>
      <c r="F29" s="62"/>
      <c r="G29" s="59"/>
      <c r="H29" s="35"/>
      <c r="I29" s="35"/>
      <c r="J29" s="59"/>
      <c r="K29" s="36"/>
      <c r="L29" s="59"/>
      <c r="M29" s="35"/>
      <c r="N29" s="35"/>
      <c r="O29" s="59"/>
      <c r="P29" s="35"/>
      <c r="Q29" s="62"/>
      <c r="R29" s="59"/>
      <c r="S29" s="59"/>
      <c r="T29" s="59"/>
      <c r="U29" s="35"/>
      <c r="V29" s="35"/>
      <c r="W29" s="121"/>
      <c r="X29" s="35"/>
    </row>
    <row r="30" spans="1:24" customFormat="1" x14ac:dyDescent="0.25">
      <c r="A30" s="63">
        <v>21</v>
      </c>
      <c r="B30" s="35"/>
      <c r="C30" s="59"/>
      <c r="D30" s="59"/>
      <c r="E30" s="35"/>
      <c r="F30" s="62"/>
      <c r="G30" s="59"/>
      <c r="H30" s="35"/>
      <c r="I30" s="35"/>
      <c r="J30" s="59"/>
      <c r="K30" s="36"/>
      <c r="L30" s="59"/>
      <c r="M30" s="35"/>
      <c r="N30" s="35"/>
      <c r="O30" s="59"/>
      <c r="P30" s="35"/>
      <c r="Q30" s="62"/>
      <c r="R30" s="59"/>
      <c r="S30" s="59"/>
      <c r="T30" s="59"/>
      <c r="U30" s="35"/>
      <c r="V30" s="35"/>
      <c r="W30" s="121"/>
      <c r="X30" s="35"/>
    </row>
    <row r="31" spans="1:24" customFormat="1" x14ac:dyDescent="0.25">
      <c r="A31" s="63">
        <v>22</v>
      </c>
      <c r="B31" s="35"/>
      <c r="C31" s="59"/>
      <c r="D31" s="59"/>
      <c r="E31" s="35"/>
      <c r="F31" s="62"/>
      <c r="G31" s="59"/>
      <c r="H31" s="35"/>
      <c r="I31" s="35"/>
      <c r="J31" s="59"/>
      <c r="K31" s="36"/>
      <c r="L31" s="59"/>
      <c r="M31" s="35"/>
      <c r="N31" s="35"/>
      <c r="O31" s="59"/>
      <c r="P31" s="35"/>
      <c r="Q31" s="62"/>
      <c r="R31" s="59"/>
      <c r="S31" s="59"/>
      <c r="T31" s="59"/>
      <c r="U31" s="35"/>
      <c r="V31" s="35"/>
      <c r="W31" s="121"/>
      <c r="X31" s="35"/>
    </row>
    <row r="32" spans="1:24" customFormat="1" x14ac:dyDescent="0.25">
      <c r="A32" s="63">
        <v>23</v>
      </c>
      <c r="B32" s="35"/>
      <c r="C32" s="59"/>
      <c r="D32" s="59"/>
      <c r="E32" s="35"/>
      <c r="F32" s="62"/>
      <c r="G32" s="59"/>
      <c r="H32" s="35"/>
      <c r="I32" s="35"/>
      <c r="J32" s="59"/>
      <c r="K32" s="36"/>
      <c r="L32" s="59"/>
      <c r="M32" s="35"/>
      <c r="N32" s="35"/>
      <c r="O32" s="59"/>
      <c r="P32" s="35"/>
      <c r="Q32" s="62"/>
      <c r="R32" s="59"/>
      <c r="S32" s="59"/>
      <c r="T32" s="59"/>
      <c r="U32" s="35"/>
      <c r="V32" s="35"/>
      <c r="W32" s="121"/>
      <c r="X32" s="35"/>
    </row>
    <row r="33" spans="1:24" customFormat="1" x14ac:dyDescent="0.25">
      <c r="A33" s="63">
        <v>24</v>
      </c>
      <c r="B33" s="35"/>
      <c r="C33" s="59"/>
      <c r="D33" s="59"/>
      <c r="E33" s="35"/>
      <c r="F33" s="62"/>
      <c r="G33" s="59"/>
      <c r="H33" s="35"/>
      <c r="I33" s="35"/>
      <c r="J33" s="59"/>
      <c r="K33" s="36"/>
      <c r="L33" s="59"/>
      <c r="M33" s="35"/>
      <c r="N33" s="35"/>
      <c r="O33" s="59"/>
      <c r="P33" s="35"/>
      <c r="Q33" s="62"/>
      <c r="R33" s="59"/>
      <c r="S33" s="59"/>
      <c r="T33" s="59"/>
      <c r="U33" s="35"/>
      <c r="V33" s="35"/>
      <c r="W33" s="121"/>
      <c r="X33" s="35"/>
    </row>
    <row r="34" spans="1:24" customFormat="1" x14ac:dyDescent="0.25">
      <c r="A34" s="63">
        <v>25</v>
      </c>
      <c r="B34" s="35"/>
      <c r="C34" s="59"/>
      <c r="D34" s="59"/>
      <c r="E34" s="35"/>
      <c r="F34" s="62"/>
      <c r="G34" s="59"/>
      <c r="H34" s="35"/>
      <c r="I34" s="35"/>
      <c r="J34" s="59"/>
      <c r="K34" s="36"/>
      <c r="L34" s="59"/>
      <c r="M34" s="35"/>
      <c r="N34" s="35"/>
      <c r="O34" s="59"/>
      <c r="P34" s="35"/>
      <c r="Q34" s="62"/>
      <c r="R34" s="59"/>
      <c r="S34" s="59"/>
      <c r="T34" s="59"/>
      <c r="U34" s="35"/>
      <c r="V34" s="35"/>
      <c r="W34" s="121"/>
      <c r="X34" s="35"/>
    </row>
    <row r="35" spans="1:24" customFormat="1" x14ac:dyDescent="0.25">
      <c r="A35" s="63">
        <v>26</v>
      </c>
      <c r="B35" s="35"/>
      <c r="C35" s="59"/>
      <c r="D35" s="59"/>
      <c r="E35" s="35"/>
      <c r="F35" s="62"/>
      <c r="G35" s="59"/>
      <c r="H35" s="35"/>
      <c r="I35" s="35"/>
      <c r="J35" s="59"/>
      <c r="K35" s="36"/>
      <c r="L35" s="59"/>
      <c r="M35" s="35"/>
      <c r="N35" s="35"/>
      <c r="O35" s="59"/>
      <c r="P35" s="35"/>
      <c r="Q35" s="62"/>
      <c r="R35" s="59"/>
      <c r="S35" s="59"/>
      <c r="T35" s="59"/>
      <c r="U35" s="35"/>
      <c r="V35" s="35"/>
      <c r="W35" s="121"/>
      <c r="X35" s="35"/>
    </row>
    <row r="36" spans="1:24" customFormat="1" x14ac:dyDescent="0.25">
      <c r="A36" s="63">
        <v>27</v>
      </c>
      <c r="B36" s="35"/>
      <c r="C36" s="59"/>
      <c r="D36" s="59"/>
      <c r="E36" s="35"/>
      <c r="F36" s="62"/>
      <c r="G36" s="59"/>
      <c r="H36" s="35"/>
      <c r="I36" s="35"/>
      <c r="J36" s="59"/>
      <c r="K36" s="36"/>
      <c r="L36" s="59"/>
      <c r="M36" s="35"/>
      <c r="N36" s="35"/>
      <c r="O36" s="59"/>
      <c r="P36" s="35"/>
      <c r="Q36" s="62"/>
      <c r="R36" s="59"/>
      <c r="S36" s="59"/>
      <c r="T36" s="59"/>
      <c r="U36" s="35"/>
      <c r="V36" s="35"/>
      <c r="W36" s="121"/>
      <c r="X36" s="35"/>
    </row>
    <row r="37" spans="1:24" customFormat="1" x14ac:dyDescent="0.25">
      <c r="A37" s="63">
        <v>28</v>
      </c>
      <c r="B37" s="35"/>
      <c r="C37" s="59"/>
      <c r="D37" s="59"/>
      <c r="E37" s="35"/>
      <c r="F37" s="62"/>
      <c r="G37" s="59"/>
      <c r="H37" s="35"/>
      <c r="I37" s="35"/>
      <c r="J37" s="59"/>
      <c r="K37" s="36"/>
      <c r="L37" s="59"/>
      <c r="M37" s="35"/>
      <c r="N37" s="35"/>
      <c r="O37" s="59"/>
      <c r="P37" s="35"/>
      <c r="Q37" s="62"/>
      <c r="R37" s="59"/>
      <c r="S37" s="59"/>
      <c r="T37" s="59"/>
      <c r="U37" s="35"/>
      <c r="V37" s="35"/>
      <c r="W37" s="121"/>
      <c r="X37" s="35"/>
    </row>
    <row r="38" spans="1:24" customFormat="1" x14ac:dyDescent="0.25">
      <c r="A38" s="63">
        <v>29</v>
      </c>
      <c r="B38" s="35"/>
      <c r="C38" s="59"/>
      <c r="D38" s="59"/>
      <c r="E38" s="35"/>
      <c r="F38" s="62"/>
      <c r="G38" s="59"/>
      <c r="H38" s="35"/>
      <c r="I38" s="35"/>
      <c r="J38" s="59"/>
      <c r="K38" s="36"/>
      <c r="L38" s="59"/>
      <c r="M38" s="35"/>
      <c r="N38" s="35"/>
      <c r="O38" s="59"/>
      <c r="P38" s="35"/>
      <c r="Q38" s="62"/>
      <c r="R38" s="59"/>
      <c r="S38" s="59"/>
      <c r="T38" s="59"/>
      <c r="U38" s="35"/>
      <c r="V38" s="35"/>
      <c r="W38" s="121"/>
      <c r="X38" s="35"/>
    </row>
    <row r="39" spans="1:24" customFormat="1" x14ac:dyDescent="0.25">
      <c r="A39" s="63">
        <v>30</v>
      </c>
      <c r="B39" s="35"/>
      <c r="C39" s="59"/>
      <c r="D39" s="59"/>
      <c r="E39" s="35"/>
      <c r="F39" s="62"/>
      <c r="G39" s="59"/>
      <c r="H39" s="35"/>
      <c r="I39" s="35"/>
      <c r="J39" s="59"/>
      <c r="K39" s="36"/>
      <c r="L39" s="59"/>
      <c r="M39" s="35"/>
      <c r="N39" s="35"/>
      <c r="O39" s="59"/>
      <c r="P39" s="35"/>
      <c r="Q39" s="62"/>
      <c r="R39" s="59"/>
      <c r="S39" s="59"/>
      <c r="T39" s="59"/>
      <c r="U39" s="35"/>
      <c r="V39" s="35"/>
      <c r="W39" s="121"/>
      <c r="X39" s="35"/>
    </row>
    <row r="40" spans="1:24" customFormat="1" x14ac:dyDescent="0.25">
      <c r="A40" s="63">
        <v>31</v>
      </c>
      <c r="B40" s="35"/>
      <c r="C40" s="59"/>
      <c r="D40" s="59"/>
      <c r="E40" s="35"/>
      <c r="F40" s="62"/>
      <c r="G40" s="59"/>
      <c r="H40" s="35"/>
      <c r="I40" s="35"/>
      <c r="J40" s="59"/>
      <c r="K40" s="36"/>
      <c r="L40" s="59"/>
      <c r="M40" s="35"/>
      <c r="N40" s="35"/>
      <c r="O40" s="59"/>
      <c r="P40" s="35"/>
      <c r="Q40" s="62"/>
      <c r="R40" s="59"/>
      <c r="S40" s="59"/>
      <c r="T40" s="59"/>
      <c r="U40" s="35"/>
      <c r="V40" s="35"/>
      <c r="W40" s="121"/>
      <c r="X40" s="35"/>
    </row>
    <row r="41" spans="1:24" customFormat="1" x14ac:dyDescent="0.25">
      <c r="A41" s="63">
        <v>32</v>
      </c>
      <c r="B41" s="35"/>
      <c r="C41" s="59"/>
      <c r="D41" s="59"/>
      <c r="E41" s="35"/>
      <c r="F41" s="62"/>
      <c r="G41" s="59"/>
      <c r="H41" s="35"/>
      <c r="I41" s="35"/>
      <c r="J41" s="59"/>
      <c r="K41" s="36"/>
      <c r="L41" s="59"/>
      <c r="M41" s="35"/>
      <c r="N41" s="35"/>
      <c r="O41" s="59"/>
      <c r="P41" s="35"/>
      <c r="Q41" s="62"/>
      <c r="R41" s="59"/>
      <c r="S41" s="59"/>
      <c r="T41" s="59"/>
      <c r="U41" s="35"/>
      <c r="V41" s="35"/>
      <c r="W41" s="121"/>
      <c r="X41" s="35"/>
    </row>
    <row r="42" spans="1:24" customFormat="1" x14ac:dyDescent="0.25">
      <c r="A42" s="63">
        <v>33</v>
      </c>
      <c r="B42" s="35"/>
      <c r="C42" s="59"/>
      <c r="D42" s="59"/>
      <c r="E42" s="35"/>
      <c r="F42" s="62"/>
      <c r="G42" s="59"/>
      <c r="H42" s="35"/>
      <c r="I42" s="35"/>
      <c r="J42" s="59"/>
      <c r="K42" s="36"/>
      <c r="L42" s="59"/>
      <c r="M42" s="35"/>
      <c r="N42" s="35"/>
      <c r="O42" s="59"/>
      <c r="P42" s="35"/>
      <c r="Q42" s="62"/>
      <c r="R42" s="59"/>
      <c r="S42" s="59"/>
      <c r="T42" s="59"/>
      <c r="U42" s="35"/>
      <c r="V42" s="35"/>
      <c r="W42" s="121"/>
      <c r="X42" s="35"/>
    </row>
    <row r="43" spans="1:24" customFormat="1" x14ac:dyDescent="0.25">
      <c r="A43" s="63">
        <v>34</v>
      </c>
      <c r="B43" s="35"/>
      <c r="C43" s="59"/>
      <c r="D43" s="59"/>
      <c r="E43" s="35"/>
      <c r="F43" s="62"/>
      <c r="G43" s="59"/>
      <c r="H43" s="35"/>
      <c r="I43" s="35"/>
      <c r="J43" s="59"/>
      <c r="K43" s="36"/>
      <c r="L43" s="59"/>
      <c r="M43" s="35"/>
      <c r="N43" s="35"/>
      <c r="O43" s="59"/>
      <c r="P43" s="35"/>
      <c r="Q43" s="62"/>
      <c r="R43" s="59"/>
      <c r="S43" s="59"/>
      <c r="T43" s="59"/>
      <c r="U43" s="35"/>
      <c r="V43" s="35"/>
      <c r="W43" s="121"/>
      <c r="X43" s="35"/>
    </row>
    <row r="44" spans="1:24" customFormat="1" x14ac:dyDescent="0.25">
      <c r="A44" s="63">
        <v>35</v>
      </c>
      <c r="B44" s="35"/>
      <c r="C44" s="59"/>
      <c r="D44" s="59"/>
      <c r="E44" s="35"/>
      <c r="F44" s="62"/>
      <c r="G44" s="59"/>
      <c r="H44" s="35"/>
      <c r="I44" s="35"/>
      <c r="J44" s="59"/>
      <c r="K44" s="36"/>
      <c r="L44" s="59"/>
      <c r="M44" s="35"/>
      <c r="N44" s="35"/>
      <c r="O44" s="59"/>
      <c r="P44" s="35"/>
      <c r="Q44" s="62"/>
      <c r="R44" s="59"/>
      <c r="S44" s="59"/>
      <c r="T44" s="59"/>
      <c r="U44" s="35"/>
      <c r="V44" s="35"/>
      <c r="W44" s="121"/>
      <c r="X44" s="35"/>
    </row>
    <row r="45" spans="1:24" customFormat="1" x14ac:dyDescent="0.25">
      <c r="A45" s="63">
        <v>36</v>
      </c>
      <c r="B45" s="35"/>
      <c r="C45" s="59"/>
      <c r="D45" s="59"/>
      <c r="E45" s="35"/>
      <c r="F45" s="62"/>
      <c r="G45" s="59"/>
      <c r="H45" s="35"/>
      <c r="I45" s="35"/>
      <c r="J45" s="59"/>
      <c r="K45" s="36"/>
      <c r="L45" s="59"/>
      <c r="M45" s="35"/>
      <c r="N45" s="35"/>
      <c r="O45" s="59"/>
      <c r="P45" s="35"/>
      <c r="Q45" s="62"/>
      <c r="R45" s="59"/>
      <c r="S45" s="59"/>
      <c r="T45" s="59"/>
      <c r="U45" s="35"/>
      <c r="V45" s="35"/>
      <c r="W45" s="121"/>
      <c r="X45" s="35"/>
    </row>
    <row r="46" spans="1:24" customFormat="1" x14ac:dyDescent="0.25">
      <c r="A46" s="63">
        <v>37</v>
      </c>
      <c r="B46" s="35"/>
      <c r="C46" s="59"/>
      <c r="D46" s="59"/>
      <c r="E46" s="35"/>
      <c r="F46" s="62"/>
      <c r="G46" s="59"/>
      <c r="H46" s="35"/>
      <c r="I46" s="35"/>
      <c r="J46" s="59"/>
      <c r="K46" s="36"/>
      <c r="L46" s="59"/>
      <c r="M46" s="35"/>
      <c r="N46" s="35"/>
      <c r="O46" s="59"/>
      <c r="P46" s="35"/>
      <c r="Q46" s="62"/>
      <c r="R46" s="59"/>
      <c r="S46" s="59"/>
      <c r="T46" s="59"/>
      <c r="U46" s="35"/>
      <c r="V46" s="35"/>
      <c r="W46" s="121"/>
      <c r="X46" s="35"/>
    </row>
    <row r="47" spans="1:24" customFormat="1" x14ac:dyDescent="0.25">
      <c r="A47" s="63">
        <v>38</v>
      </c>
      <c r="B47" s="35"/>
      <c r="C47" s="59"/>
      <c r="D47" s="59"/>
      <c r="E47" s="35"/>
      <c r="F47" s="62"/>
      <c r="G47" s="59"/>
      <c r="H47" s="35"/>
      <c r="I47" s="35"/>
      <c r="J47" s="59"/>
      <c r="K47" s="36"/>
      <c r="L47" s="59"/>
      <c r="M47" s="35"/>
      <c r="N47" s="35"/>
      <c r="O47" s="59"/>
      <c r="P47" s="35"/>
      <c r="Q47" s="62"/>
      <c r="R47" s="59"/>
      <c r="S47" s="59"/>
      <c r="T47" s="59"/>
      <c r="U47" s="35"/>
      <c r="V47" s="35"/>
      <c r="W47" s="121"/>
      <c r="X47" s="35"/>
    </row>
    <row r="48" spans="1:24" customFormat="1" x14ac:dyDescent="0.25">
      <c r="A48" s="63">
        <v>39</v>
      </c>
      <c r="B48" s="35"/>
      <c r="C48" s="59"/>
      <c r="D48" s="59"/>
      <c r="E48" s="35"/>
      <c r="F48" s="62"/>
      <c r="G48" s="59"/>
      <c r="H48" s="35"/>
      <c r="I48" s="35"/>
      <c r="J48" s="59"/>
      <c r="K48" s="36"/>
      <c r="L48" s="59"/>
      <c r="M48" s="35"/>
      <c r="N48" s="35"/>
      <c r="O48" s="59"/>
      <c r="P48" s="35"/>
      <c r="Q48" s="62"/>
      <c r="R48" s="59"/>
      <c r="S48" s="59"/>
      <c r="T48" s="59"/>
      <c r="U48" s="35"/>
      <c r="V48" s="35"/>
      <c r="W48" s="121"/>
      <c r="X48" s="35"/>
    </row>
    <row r="49" spans="1:24" customFormat="1" x14ac:dyDescent="0.25">
      <c r="A49" s="63">
        <v>40</v>
      </c>
      <c r="B49" s="35"/>
      <c r="C49" s="59"/>
      <c r="D49" s="59"/>
      <c r="E49" s="35"/>
      <c r="F49" s="62"/>
      <c r="G49" s="59"/>
      <c r="H49" s="35"/>
      <c r="I49" s="35"/>
      <c r="J49" s="59"/>
      <c r="K49" s="36"/>
      <c r="L49" s="59"/>
      <c r="M49" s="35"/>
      <c r="N49" s="35"/>
      <c r="O49" s="59"/>
      <c r="P49" s="35"/>
      <c r="Q49" s="62"/>
      <c r="R49" s="59"/>
      <c r="S49" s="59"/>
      <c r="T49" s="59"/>
      <c r="U49" s="35"/>
      <c r="V49" s="35"/>
      <c r="W49" s="121"/>
      <c r="X49" s="35"/>
    </row>
    <row r="50" spans="1:24" customFormat="1" x14ac:dyDescent="0.25">
      <c r="A50" s="63">
        <v>41</v>
      </c>
      <c r="B50" s="35"/>
      <c r="C50" s="59"/>
      <c r="D50" s="59"/>
      <c r="E50" s="35"/>
      <c r="F50" s="62"/>
      <c r="G50" s="59"/>
      <c r="H50" s="35"/>
      <c r="I50" s="35"/>
      <c r="J50" s="59"/>
      <c r="K50" s="36"/>
      <c r="L50" s="59"/>
      <c r="M50" s="35"/>
      <c r="N50" s="35"/>
      <c r="O50" s="59"/>
      <c r="P50" s="35"/>
      <c r="Q50" s="62"/>
      <c r="R50" s="59"/>
      <c r="S50" s="59"/>
      <c r="T50" s="59"/>
      <c r="U50" s="35"/>
      <c r="V50" s="35"/>
      <c r="W50" s="121"/>
      <c r="X50" s="35"/>
    </row>
    <row r="51" spans="1:24" customFormat="1" x14ac:dyDescent="0.25">
      <c r="A51" s="63">
        <v>42</v>
      </c>
      <c r="B51" s="35"/>
      <c r="C51" s="59"/>
      <c r="D51" s="59"/>
      <c r="E51" s="35"/>
      <c r="F51" s="62"/>
      <c r="G51" s="59"/>
      <c r="H51" s="35"/>
      <c r="I51" s="35"/>
      <c r="J51" s="59"/>
      <c r="K51" s="36"/>
      <c r="L51" s="59"/>
      <c r="M51" s="35"/>
      <c r="N51" s="35"/>
      <c r="O51" s="59"/>
      <c r="P51" s="35"/>
      <c r="Q51" s="62"/>
      <c r="R51" s="59"/>
      <c r="S51" s="59"/>
      <c r="T51" s="59"/>
      <c r="U51" s="35"/>
      <c r="V51" s="35"/>
      <c r="W51" s="121"/>
      <c r="X51" s="35"/>
    </row>
    <row r="52" spans="1:24" customFormat="1" x14ac:dyDescent="0.25">
      <c r="A52" s="63">
        <v>43</v>
      </c>
      <c r="B52" s="35"/>
      <c r="C52" s="59"/>
      <c r="D52" s="59"/>
      <c r="E52" s="35"/>
      <c r="F52" s="62"/>
      <c r="G52" s="59"/>
      <c r="H52" s="35"/>
      <c r="I52" s="35"/>
      <c r="J52" s="59"/>
      <c r="K52" s="36"/>
      <c r="L52" s="59"/>
      <c r="M52" s="35"/>
      <c r="N52" s="35"/>
      <c r="O52" s="59"/>
      <c r="P52" s="35"/>
      <c r="Q52" s="62"/>
      <c r="R52" s="59"/>
      <c r="S52" s="59"/>
      <c r="T52" s="59"/>
      <c r="U52" s="35"/>
      <c r="V52" s="35"/>
      <c r="W52" s="121"/>
      <c r="X52" s="35"/>
    </row>
    <row r="53" spans="1:24" customFormat="1" x14ac:dyDescent="0.25">
      <c r="A53" s="63">
        <v>44</v>
      </c>
      <c r="B53" s="35"/>
      <c r="C53" s="59"/>
      <c r="D53" s="59"/>
      <c r="E53" s="35"/>
      <c r="F53" s="62"/>
      <c r="G53" s="59"/>
      <c r="H53" s="35"/>
      <c r="I53" s="35"/>
      <c r="J53" s="59"/>
      <c r="K53" s="36"/>
      <c r="L53" s="59"/>
      <c r="M53" s="35"/>
      <c r="N53" s="35"/>
      <c r="O53" s="59"/>
      <c r="P53" s="35"/>
      <c r="Q53" s="62"/>
      <c r="R53" s="59"/>
      <c r="S53" s="59"/>
      <c r="T53" s="59"/>
      <c r="U53" s="35"/>
      <c r="V53" s="35"/>
      <c r="W53" s="121"/>
      <c r="X53" s="35"/>
    </row>
    <row r="54" spans="1:24" customFormat="1" x14ac:dyDescent="0.25">
      <c r="A54" s="63">
        <v>45</v>
      </c>
      <c r="B54" s="35"/>
      <c r="C54" s="59"/>
      <c r="D54" s="59"/>
      <c r="E54" s="35"/>
      <c r="F54" s="62"/>
      <c r="G54" s="59"/>
      <c r="H54" s="35"/>
      <c r="I54" s="35"/>
      <c r="J54" s="59"/>
      <c r="K54" s="36"/>
      <c r="L54" s="59"/>
      <c r="M54" s="35"/>
      <c r="N54" s="35"/>
      <c r="O54" s="59"/>
      <c r="P54" s="35"/>
      <c r="Q54" s="62"/>
      <c r="R54" s="59"/>
      <c r="S54" s="59"/>
      <c r="T54" s="59"/>
      <c r="U54" s="35"/>
      <c r="V54" s="35"/>
      <c r="W54" s="121"/>
      <c r="X54" s="35"/>
    </row>
    <row r="55" spans="1:24" customFormat="1" x14ac:dyDescent="0.25">
      <c r="A55" s="63">
        <v>46</v>
      </c>
      <c r="B55" s="35"/>
      <c r="C55" s="59"/>
      <c r="D55" s="59"/>
      <c r="E55" s="35"/>
      <c r="F55" s="62"/>
      <c r="G55" s="59"/>
      <c r="H55" s="35"/>
      <c r="I55" s="35"/>
      <c r="J55" s="59"/>
      <c r="K55" s="36"/>
      <c r="L55" s="59"/>
      <c r="M55" s="35"/>
      <c r="N55" s="35"/>
      <c r="O55" s="59"/>
      <c r="P55" s="35"/>
      <c r="Q55" s="62"/>
      <c r="R55" s="59"/>
      <c r="S55" s="59"/>
      <c r="T55" s="59"/>
      <c r="U55" s="35"/>
      <c r="V55" s="35"/>
      <c r="W55" s="121"/>
      <c r="X55" s="35"/>
    </row>
    <row r="56" spans="1:24" customFormat="1" x14ac:dyDescent="0.25">
      <c r="A56" s="63">
        <v>47</v>
      </c>
      <c r="B56" s="35"/>
      <c r="C56" s="59"/>
      <c r="D56" s="59"/>
      <c r="E56" s="35"/>
      <c r="F56" s="62"/>
      <c r="G56" s="59"/>
      <c r="H56" s="35"/>
      <c r="I56" s="35"/>
      <c r="J56" s="59"/>
      <c r="K56" s="36"/>
      <c r="L56" s="59"/>
      <c r="M56" s="35"/>
      <c r="N56" s="35"/>
      <c r="O56" s="59"/>
      <c r="P56" s="35"/>
      <c r="Q56" s="62"/>
      <c r="R56" s="59"/>
      <c r="S56" s="59"/>
      <c r="T56" s="59"/>
      <c r="U56" s="35"/>
      <c r="V56" s="35"/>
      <c r="W56" s="121"/>
      <c r="X56" s="35"/>
    </row>
    <row r="57" spans="1:24" customFormat="1" x14ac:dyDescent="0.25">
      <c r="A57" s="63">
        <v>48</v>
      </c>
      <c r="B57" s="35"/>
      <c r="C57" s="59"/>
      <c r="D57" s="59"/>
      <c r="E57" s="35"/>
      <c r="F57" s="62"/>
      <c r="G57" s="59"/>
      <c r="H57" s="35"/>
      <c r="I57" s="35"/>
      <c r="J57" s="59"/>
      <c r="K57" s="36"/>
      <c r="L57" s="59"/>
      <c r="M57" s="35"/>
      <c r="N57" s="35"/>
      <c r="O57" s="59"/>
      <c r="P57" s="35"/>
      <c r="Q57" s="62"/>
      <c r="R57" s="59"/>
      <c r="S57" s="59"/>
      <c r="T57" s="59"/>
      <c r="U57" s="35"/>
      <c r="V57" s="35"/>
      <c r="W57" s="121"/>
      <c r="X57" s="35"/>
    </row>
    <row r="58" spans="1:24" customFormat="1" x14ac:dyDescent="0.25">
      <c r="A58" s="63">
        <v>49</v>
      </c>
      <c r="B58" s="35"/>
      <c r="C58" s="59"/>
      <c r="D58" s="59"/>
      <c r="E58" s="35"/>
      <c r="F58" s="62"/>
      <c r="G58" s="59"/>
      <c r="H58" s="35"/>
      <c r="I58" s="35"/>
      <c r="J58" s="59"/>
      <c r="K58" s="36"/>
      <c r="L58" s="59"/>
      <c r="M58" s="35"/>
      <c r="N58" s="35"/>
      <c r="O58" s="59"/>
      <c r="P58" s="35"/>
      <c r="Q58" s="62"/>
      <c r="R58" s="59"/>
      <c r="S58" s="59"/>
      <c r="T58" s="59"/>
      <c r="U58" s="35"/>
      <c r="V58" s="35"/>
      <c r="W58" s="121"/>
      <c r="X58" s="35"/>
    </row>
    <row r="59" spans="1:24" customFormat="1" x14ac:dyDescent="0.25">
      <c r="A59" s="63">
        <v>50</v>
      </c>
      <c r="B59" s="35"/>
      <c r="C59" s="59"/>
      <c r="D59" s="59"/>
      <c r="E59" s="35"/>
      <c r="F59" s="62"/>
      <c r="G59" s="59"/>
      <c r="H59" s="35"/>
      <c r="I59" s="35"/>
      <c r="J59" s="59"/>
      <c r="K59" s="36"/>
      <c r="L59" s="59"/>
      <c r="M59" s="35"/>
      <c r="N59" s="35"/>
      <c r="O59" s="59"/>
      <c r="P59" s="35"/>
      <c r="Q59" s="62"/>
      <c r="R59" s="59"/>
      <c r="S59" s="59"/>
      <c r="T59" s="59"/>
      <c r="U59" s="35"/>
      <c r="V59" s="35"/>
      <c r="W59" s="121"/>
      <c r="X59" s="35"/>
    </row>
    <row r="60" spans="1:24" customFormat="1" x14ac:dyDescent="0.25">
      <c r="A60" s="63">
        <v>51</v>
      </c>
      <c r="B60" s="35"/>
      <c r="C60" s="59"/>
      <c r="D60" s="59"/>
      <c r="E60" s="35"/>
      <c r="F60" s="62"/>
      <c r="G60" s="59"/>
      <c r="H60" s="35"/>
      <c r="I60" s="35"/>
      <c r="J60" s="59"/>
      <c r="K60" s="36"/>
      <c r="L60" s="59"/>
      <c r="M60" s="35"/>
      <c r="N60" s="35"/>
      <c r="O60" s="59"/>
      <c r="P60" s="35"/>
      <c r="Q60" s="62"/>
      <c r="R60" s="59"/>
      <c r="S60" s="59"/>
      <c r="T60" s="59"/>
      <c r="U60" s="35"/>
      <c r="V60" s="35"/>
      <c r="W60" s="121"/>
      <c r="X60" s="35"/>
    </row>
    <row r="61" spans="1:24" customFormat="1" x14ac:dyDescent="0.25">
      <c r="A61" s="63">
        <v>52</v>
      </c>
      <c r="B61" s="35"/>
      <c r="C61" s="59"/>
      <c r="D61" s="59"/>
      <c r="E61" s="35"/>
      <c r="F61" s="62"/>
      <c r="G61" s="59"/>
      <c r="H61" s="35"/>
      <c r="I61" s="35"/>
      <c r="J61" s="59"/>
      <c r="K61" s="36"/>
      <c r="L61" s="59"/>
      <c r="M61" s="35"/>
      <c r="N61" s="35"/>
      <c r="O61" s="59"/>
      <c r="P61" s="35"/>
      <c r="Q61" s="62"/>
      <c r="R61" s="59"/>
      <c r="S61" s="59"/>
      <c r="T61" s="59"/>
      <c r="U61" s="35"/>
      <c r="V61" s="35"/>
      <c r="W61" s="121"/>
      <c r="X61" s="35"/>
    </row>
    <row r="62" spans="1:24" customFormat="1" x14ac:dyDescent="0.25">
      <c r="A62" s="63">
        <v>53</v>
      </c>
      <c r="B62" s="35"/>
      <c r="C62" s="59"/>
      <c r="D62" s="59"/>
      <c r="E62" s="35"/>
      <c r="F62" s="62"/>
      <c r="G62" s="59"/>
      <c r="H62" s="35"/>
      <c r="I62" s="35"/>
      <c r="J62" s="59"/>
      <c r="K62" s="36"/>
      <c r="L62" s="59"/>
      <c r="M62" s="35"/>
      <c r="N62" s="35"/>
      <c r="O62" s="59"/>
      <c r="P62" s="35"/>
      <c r="Q62" s="62"/>
      <c r="R62" s="59"/>
      <c r="S62" s="59"/>
      <c r="T62" s="59"/>
      <c r="U62" s="35"/>
      <c r="V62" s="35"/>
      <c r="W62" s="121"/>
      <c r="X62" s="35"/>
    </row>
    <row r="63" spans="1:24" customFormat="1" x14ac:dyDescent="0.25">
      <c r="A63" s="63">
        <v>54</v>
      </c>
      <c r="B63" s="35"/>
      <c r="C63" s="59"/>
      <c r="D63" s="59"/>
      <c r="E63" s="35"/>
      <c r="F63" s="62"/>
      <c r="G63" s="59"/>
      <c r="H63" s="35"/>
      <c r="I63" s="35"/>
      <c r="J63" s="59"/>
      <c r="K63" s="36"/>
      <c r="L63" s="59"/>
      <c r="M63" s="35"/>
      <c r="N63" s="35"/>
      <c r="O63" s="59"/>
      <c r="P63" s="35"/>
      <c r="Q63" s="62"/>
      <c r="R63" s="59"/>
      <c r="S63" s="59"/>
      <c r="T63" s="59"/>
      <c r="U63" s="35"/>
      <c r="V63" s="35"/>
      <c r="W63" s="121"/>
      <c r="X63" s="35"/>
    </row>
    <row r="64" spans="1:24" customFormat="1" x14ac:dyDescent="0.25">
      <c r="A64" s="63">
        <v>55</v>
      </c>
      <c r="B64" s="35"/>
      <c r="C64" s="59"/>
      <c r="D64" s="59"/>
      <c r="E64" s="35"/>
      <c r="F64" s="62"/>
      <c r="G64" s="59"/>
      <c r="H64" s="35"/>
      <c r="I64" s="35"/>
      <c r="J64" s="59"/>
      <c r="K64" s="36"/>
      <c r="L64" s="59"/>
      <c r="M64" s="35"/>
      <c r="N64" s="35"/>
      <c r="O64" s="59"/>
      <c r="P64" s="35"/>
      <c r="Q64" s="62"/>
      <c r="R64" s="59"/>
      <c r="S64" s="59"/>
      <c r="T64" s="59"/>
      <c r="U64" s="35"/>
      <c r="V64" s="35"/>
      <c r="W64" s="121"/>
      <c r="X64" s="35"/>
    </row>
    <row r="65" spans="1:24" customFormat="1" x14ac:dyDescent="0.25">
      <c r="A65" s="63">
        <v>56</v>
      </c>
      <c r="B65" s="35"/>
      <c r="C65" s="59"/>
      <c r="D65" s="59"/>
      <c r="E65" s="35"/>
      <c r="F65" s="62"/>
      <c r="G65" s="59"/>
      <c r="H65" s="35"/>
      <c r="I65" s="35"/>
      <c r="J65" s="59"/>
      <c r="K65" s="36"/>
      <c r="L65" s="59"/>
      <c r="M65" s="35"/>
      <c r="N65" s="35"/>
      <c r="O65" s="59"/>
      <c r="P65" s="35"/>
      <c r="Q65" s="62"/>
      <c r="R65" s="59"/>
      <c r="S65" s="59"/>
      <c r="T65" s="59"/>
      <c r="U65" s="35"/>
      <c r="V65" s="35"/>
      <c r="W65" s="121"/>
      <c r="X65" s="35"/>
    </row>
    <row r="66" spans="1:24" customFormat="1" x14ac:dyDescent="0.25">
      <c r="A66" s="63">
        <v>57</v>
      </c>
      <c r="B66" s="35"/>
      <c r="C66" s="59"/>
      <c r="D66" s="59"/>
      <c r="E66" s="35"/>
      <c r="F66" s="62"/>
      <c r="G66" s="59"/>
      <c r="H66" s="35"/>
      <c r="I66" s="35"/>
      <c r="J66" s="59"/>
      <c r="K66" s="36"/>
      <c r="L66" s="59"/>
      <c r="M66" s="35"/>
      <c r="N66" s="35"/>
      <c r="O66" s="59"/>
      <c r="P66" s="35"/>
      <c r="Q66" s="62"/>
      <c r="R66" s="59"/>
      <c r="S66" s="59"/>
      <c r="T66" s="59"/>
      <c r="U66" s="35"/>
      <c r="V66" s="35"/>
      <c r="W66" s="121"/>
      <c r="X66" s="35"/>
    </row>
    <row r="67" spans="1:24" customFormat="1" x14ac:dyDescent="0.25">
      <c r="A67" s="63">
        <v>58</v>
      </c>
      <c r="B67" s="35"/>
      <c r="C67" s="59"/>
      <c r="D67" s="59"/>
      <c r="E67" s="35"/>
      <c r="F67" s="62"/>
      <c r="G67" s="59"/>
      <c r="H67" s="35"/>
      <c r="I67" s="35"/>
      <c r="J67" s="59"/>
      <c r="K67" s="36"/>
      <c r="L67" s="59"/>
      <c r="M67" s="35"/>
      <c r="N67" s="35"/>
      <c r="O67" s="59"/>
      <c r="P67" s="35"/>
      <c r="Q67" s="62"/>
      <c r="R67" s="59"/>
      <c r="S67" s="59"/>
      <c r="T67" s="59"/>
      <c r="U67" s="35"/>
      <c r="V67" s="35"/>
      <c r="W67" s="121"/>
      <c r="X67" s="35"/>
    </row>
    <row r="68" spans="1:24" customFormat="1" x14ac:dyDescent="0.25">
      <c r="A68" s="63">
        <v>59</v>
      </c>
      <c r="B68" s="35"/>
      <c r="C68" s="59"/>
      <c r="D68" s="59"/>
      <c r="E68" s="35"/>
      <c r="F68" s="62"/>
      <c r="G68" s="59"/>
      <c r="H68" s="35"/>
      <c r="I68" s="35"/>
      <c r="J68" s="59"/>
      <c r="K68" s="36"/>
      <c r="L68" s="59"/>
      <c r="M68" s="35"/>
      <c r="N68" s="35"/>
      <c r="O68" s="59"/>
      <c r="P68" s="35"/>
      <c r="Q68" s="62"/>
      <c r="R68" s="59"/>
      <c r="S68" s="59"/>
      <c r="T68" s="59"/>
      <c r="U68" s="35"/>
      <c r="V68" s="35"/>
      <c r="W68" s="121"/>
      <c r="X68" s="35"/>
    </row>
    <row r="69" spans="1:24" customFormat="1" x14ac:dyDescent="0.25">
      <c r="A69" s="63">
        <v>60</v>
      </c>
      <c r="B69" s="35"/>
      <c r="C69" s="59"/>
      <c r="D69" s="59"/>
      <c r="E69" s="35"/>
      <c r="F69" s="62"/>
      <c r="G69" s="59"/>
      <c r="H69" s="35"/>
      <c r="I69" s="35"/>
      <c r="J69" s="59"/>
      <c r="K69" s="36"/>
      <c r="L69" s="59"/>
      <c r="M69" s="35"/>
      <c r="N69" s="35"/>
      <c r="O69" s="59"/>
      <c r="P69" s="35"/>
      <c r="Q69" s="62"/>
      <c r="R69" s="59"/>
      <c r="S69" s="59"/>
      <c r="T69" s="59"/>
      <c r="U69" s="35"/>
      <c r="V69" s="35"/>
      <c r="W69" s="121"/>
      <c r="X69" s="35"/>
    </row>
    <row r="70" spans="1:24" customFormat="1" x14ac:dyDescent="0.25">
      <c r="A70" s="63">
        <v>61</v>
      </c>
      <c r="B70" s="35"/>
      <c r="C70" s="59"/>
      <c r="D70" s="59"/>
      <c r="E70" s="35"/>
      <c r="F70" s="62"/>
      <c r="G70" s="59"/>
      <c r="H70" s="35"/>
      <c r="I70" s="35"/>
      <c r="J70" s="59"/>
      <c r="K70" s="36"/>
      <c r="L70" s="59"/>
      <c r="M70" s="35"/>
      <c r="N70" s="35"/>
      <c r="O70" s="59"/>
      <c r="P70" s="35"/>
      <c r="Q70" s="62"/>
      <c r="R70" s="59"/>
      <c r="S70" s="59"/>
      <c r="T70" s="59"/>
      <c r="U70" s="35"/>
      <c r="V70" s="35"/>
      <c r="W70" s="121"/>
      <c r="X70" s="35"/>
    </row>
    <row r="71" spans="1:24" customFormat="1" x14ac:dyDescent="0.25">
      <c r="A71" s="63">
        <v>62</v>
      </c>
      <c r="B71" s="35"/>
      <c r="C71" s="59"/>
      <c r="D71" s="59"/>
      <c r="E71" s="35"/>
      <c r="F71" s="62"/>
      <c r="G71" s="59"/>
      <c r="H71" s="35"/>
      <c r="I71" s="35"/>
      <c r="J71" s="59"/>
      <c r="K71" s="36"/>
      <c r="L71" s="59"/>
      <c r="M71" s="35"/>
      <c r="N71" s="35"/>
      <c r="O71" s="59"/>
      <c r="P71" s="35"/>
      <c r="Q71" s="62"/>
      <c r="R71" s="59"/>
      <c r="S71" s="59"/>
      <c r="T71" s="59"/>
      <c r="U71" s="35"/>
      <c r="V71" s="35"/>
      <c r="W71" s="121"/>
      <c r="X71" s="35"/>
    </row>
    <row r="72" spans="1:24" customFormat="1" x14ac:dyDescent="0.25">
      <c r="A72" s="63">
        <v>63</v>
      </c>
      <c r="B72" s="35"/>
      <c r="C72" s="59"/>
      <c r="D72" s="59"/>
      <c r="E72" s="35"/>
      <c r="F72" s="62"/>
      <c r="G72" s="59"/>
      <c r="H72" s="35"/>
      <c r="I72" s="35"/>
      <c r="J72" s="59"/>
      <c r="K72" s="36"/>
      <c r="L72" s="59"/>
      <c r="M72" s="35"/>
      <c r="N72" s="35"/>
      <c r="O72" s="59"/>
      <c r="P72" s="35"/>
      <c r="Q72" s="62"/>
      <c r="R72" s="59"/>
      <c r="S72" s="59"/>
      <c r="T72" s="59"/>
      <c r="U72" s="35"/>
      <c r="V72" s="35"/>
      <c r="W72" s="121"/>
      <c r="X72" s="35"/>
    </row>
    <row r="73" spans="1:24" customFormat="1" x14ac:dyDescent="0.25">
      <c r="A73" s="63">
        <v>64</v>
      </c>
      <c r="B73" s="35"/>
      <c r="C73" s="59"/>
      <c r="D73" s="59"/>
      <c r="E73" s="35"/>
      <c r="F73" s="62"/>
      <c r="G73" s="59"/>
      <c r="H73" s="35"/>
      <c r="I73" s="35"/>
      <c r="J73" s="59"/>
      <c r="K73" s="36"/>
      <c r="L73" s="59"/>
      <c r="M73" s="35"/>
      <c r="N73" s="35"/>
      <c r="O73" s="59"/>
      <c r="P73" s="35"/>
      <c r="Q73" s="62"/>
      <c r="R73" s="59"/>
      <c r="S73" s="59"/>
      <c r="T73" s="59"/>
      <c r="U73" s="35"/>
      <c r="V73" s="35"/>
      <c r="W73" s="121"/>
      <c r="X73" s="35"/>
    </row>
    <row r="74" spans="1:24" customFormat="1" x14ac:dyDescent="0.25">
      <c r="A74" s="63">
        <v>65</v>
      </c>
      <c r="B74" s="35"/>
      <c r="C74" s="59"/>
      <c r="D74" s="59"/>
      <c r="E74" s="35"/>
      <c r="F74" s="62"/>
      <c r="G74" s="59"/>
      <c r="H74" s="35"/>
      <c r="I74" s="35"/>
      <c r="J74" s="59"/>
      <c r="K74" s="36"/>
      <c r="L74" s="59"/>
      <c r="M74" s="35"/>
      <c r="N74" s="35"/>
      <c r="O74" s="59"/>
      <c r="P74" s="35"/>
      <c r="Q74" s="62"/>
      <c r="R74" s="59"/>
      <c r="S74" s="59"/>
      <c r="T74" s="59"/>
      <c r="U74" s="35"/>
      <c r="V74" s="35"/>
      <c r="W74" s="121"/>
      <c r="X74" s="35"/>
    </row>
    <row r="75" spans="1:24" customFormat="1" x14ac:dyDescent="0.25">
      <c r="A75" s="63">
        <v>66</v>
      </c>
      <c r="B75" s="35"/>
      <c r="C75" s="59"/>
      <c r="D75" s="59"/>
      <c r="E75" s="35"/>
      <c r="F75" s="62"/>
      <c r="G75" s="59"/>
      <c r="H75" s="35"/>
      <c r="I75" s="35"/>
      <c r="J75" s="59"/>
      <c r="K75" s="36"/>
      <c r="L75" s="59"/>
      <c r="M75" s="35"/>
      <c r="N75" s="35"/>
      <c r="O75" s="59"/>
      <c r="P75" s="35"/>
      <c r="Q75" s="62"/>
      <c r="R75" s="59"/>
      <c r="S75" s="59"/>
      <c r="T75" s="59"/>
      <c r="U75" s="35"/>
      <c r="V75" s="35"/>
      <c r="W75" s="121"/>
      <c r="X75" s="35"/>
    </row>
    <row r="76" spans="1:24" customFormat="1" x14ac:dyDescent="0.25">
      <c r="A76" s="63">
        <v>67</v>
      </c>
      <c r="B76" s="35"/>
      <c r="C76" s="59"/>
      <c r="D76" s="59"/>
      <c r="E76" s="35"/>
      <c r="F76" s="62"/>
      <c r="G76" s="59"/>
      <c r="H76" s="35"/>
      <c r="I76" s="35"/>
      <c r="J76" s="59"/>
      <c r="K76" s="36"/>
      <c r="L76" s="59"/>
      <c r="M76" s="35"/>
      <c r="N76" s="35"/>
      <c r="O76" s="59"/>
      <c r="P76" s="35"/>
      <c r="Q76" s="62"/>
      <c r="R76" s="59"/>
      <c r="S76" s="59"/>
      <c r="T76" s="59"/>
      <c r="U76" s="35"/>
      <c r="V76" s="35"/>
      <c r="W76" s="121"/>
      <c r="X76" s="35"/>
    </row>
    <row r="77" spans="1:24" customFormat="1" x14ac:dyDescent="0.25">
      <c r="A77" s="63">
        <v>68</v>
      </c>
      <c r="B77" s="35"/>
      <c r="C77" s="59"/>
      <c r="D77" s="59"/>
      <c r="E77" s="35"/>
      <c r="F77" s="62"/>
      <c r="G77" s="59"/>
      <c r="H77" s="35"/>
      <c r="I77" s="35"/>
      <c r="J77" s="59"/>
      <c r="K77" s="36"/>
      <c r="L77" s="59"/>
      <c r="M77" s="35"/>
      <c r="N77" s="35"/>
      <c r="O77" s="59"/>
      <c r="P77" s="35"/>
      <c r="Q77" s="62"/>
      <c r="R77" s="59"/>
      <c r="S77" s="59"/>
      <c r="T77" s="59"/>
      <c r="U77" s="35"/>
      <c r="V77" s="35"/>
      <c r="W77" s="121"/>
      <c r="X77" s="35"/>
    </row>
    <row r="78" spans="1:24" customFormat="1" x14ac:dyDescent="0.25">
      <c r="A78" s="63">
        <v>69</v>
      </c>
      <c r="B78" s="35"/>
      <c r="C78" s="59"/>
      <c r="D78" s="59"/>
      <c r="E78" s="35"/>
      <c r="F78" s="62"/>
      <c r="G78" s="59"/>
      <c r="H78" s="35"/>
      <c r="I78" s="35"/>
      <c r="J78" s="59"/>
      <c r="K78" s="36"/>
      <c r="L78" s="59"/>
      <c r="M78" s="35"/>
      <c r="N78" s="35"/>
      <c r="O78" s="59"/>
      <c r="P78" s="35"/>
      <c r="Q78" s="62"/>
      <c r="R78" s="59"/>
      <c r="S78" s="59"/>
      <c r="T78" s="59"/>
      <c r="U78" s="35"/>
      <c r="V78" s="35"/>
      <c r="W78" s="121"/>
      <c r="X78" s="35"/>
    </row>
    <row r="79" spans="1:24" customFormat="1" x14ac:dyDescent="0.25">
      <c r="A79" s="63">
        <v>70</v>
      </c>
      <c r="B79" s="35"/>
      <c r="C79" s="59"/>
      <c r="D79" s="59"/>
      <c r="E79" s="35"/>
      <c r="F79" s="62"/>
      <c r="G79" s="59"/>
      <c r="H79" s="35"/>
      <c r="I79" s="35"/>
      <c r="J79" s="59"/>
      <c r="K79" s="36"/>
      <c r="L79" s="59"/>
      <c r="M79" s="35"/>
      <c r="N79" s="35"/>
      <c r="O79" s="59"/>
      <c r="P79" s="35"/>
      <c r="Q79" s="62"/>
      <c r="R79" s="59"/>
      <c r="S79" s="59"/>
      <c r="T79" s="59"/>
      <c r="U79" s="35"/>
      <c r="V79" s="35"/>
      <c r="W79" s="121"/>
      <c r="X79" s="35"/>
    </row>
    <row r="80" spans="1:24" customFormat="1" x14ac:dyDescent="0.25">
      <c r="A80" s="63">
        <v>71</v>
      </c>
      <c r="B80" s="35"/>
      <c r="C80" s="59"/>
      <c r="D80" s="59"/>
      <c r="E80" s="35"/>
      <c r="F80" s="62"/>
      <c r="G80" s="59"/>
      <c r="H80" s="35"/>
      <c r="I80" s="35"/>
      <c r="J80" s="59"/>
      <c r="K80" s="36"/>
      <c r="L80" s="59"/>
      <c r="M80" s="35"/>
      <c r="N80" s="35"/>
      <c r="O80" s="59"/>
      <c r="P80" s="35"/>
      <c r="Q80" s="62"/>
      <c r="R80" s="59"/>
      <c r="S80" s="59"/>
      <c r="T80" s="59"/>
      <c r="U80" s="35"/>
      <c r="V80" s="35"/>
      <c r="W80" s="121"/>
      <c r="X80" s="35"/>
    </row>
    <row r="81" spans="1:24" customFormat="1" x14ac:dyDescent="0.25">
      <c r="A81" s="63">
        <v>72</v>
      </c>
      <c r="B81" s="35"/>
      <c r="C81" s="59"/>
      <c r="D81" s="59"/>
      <c r="E81" s="35"/>
      <c r="F81" s="62"/>
      <c r="G81" s="59"/>
      <c r="H81" s="35"/>
      <c r="I81" s="35"/>
      <c r="J81" s="59"/>
      <c r="K81" s="36"/>
      <c r="L81" s="59"/>
      <c r="M81" s="35"/>
      <c r="N81" s="35"/>
      <c r="O81" s="59"/>
      <c r="P81" s="35"/>
      <c r="Q81" s="62"/>
      <c r="R81" s="59"/>
      <c r="S81" s="59"/>
      <c r="T81" s="59"/>
      <c r="U81" s="35"/>
      <c r="V81" s="35"/>
      <c r="W81" s="121"/>
      <c r="X81" s="35"/>
    </row>
    <row r="82" spans="1:24" customFormat="1" x14ac:dyDescent="0.25">
      <c r="A82" s="63">
        <v>73</v>
      </c>
      <c r="B82" s="35"/>
      <c r="C82" s="59"/>
      <c r="D82" s="59"/>
      <c r="E82" s="35"/>
      <c r="F82" s="62"/>
      <c r="G82" s="59"/>
      <c r="H82" s="35"/>
      <c r="I82" s="35"/>
      <c r="J82" s="59"/>
      <c r="K82" s="36"/>
      <c r="L82" s="59"/>
      <c r="M82" s="35"/>
      <c r="N82" s="35"/>
      <c r="O82" s="59"/>
      <c r="P82" s="35"/>
      <c r="Q82" s="62"/>
      <c r="R82" s="59"/>
      <c r="S82" s="59"/>
      <c r="T82" s="59"/>
      <c r="U82" s="35"/>
      <c r="V82" s="35"/>
      <c r="W82" s="121"/>
      <c r="X82" s="35"/>
    </row>
    <row r="83" spans="1:24" customFormat="1" x14ac:dyDescent="0.25">
      <c r="A83" s="63">
        <v>74</v>
      </c>
      <c r="B83" s="35"/>
      <c r="C83" s="59"/>
      <c r="D83" s="59"/>
      <c r="E83" s="35"/>
      <c r="F83" s="62"/>
      <c r="G83" s="59"/>
      <c r="H83" s="35"/>
      <c r="I83" s="35"/>
      <c r="J83" s="59"/>
      <c r="K83" s="36"/>
      <c r="L83" s="59"/>
      <c r="M83" s="35"/>
      <c r="N83" s="35"/>
      <c r="O83" s="59"/>
      <c r="P83" s="35"/>
      <c r="Q83" s="62"/>
      <c r="R83" s="59"/>
      <c r="S83" s="59"/>
      <c r="T83" s="59"/>
      <c r="U83" s="35"/>
      <c r="V83" s="35"/>
      <c r="W83" s="121"/>
      <c r="X83" s="35"/>
    </row>
    <row r="84" spans="1:24" customFormat="1" x14ac:dyDescent="0.25">
      <c r="A84" s="63">
        <v>75</v>
      </c>
      <c r="B84" s="35"/>
      <c r="C84" s="59"/>
      <c r="D84" s="59"/>
      <c r="E84" s="35"/>
      <c r="F84" s="62"/>
      <c r="G84" s="59"/>
      <c r="H84" s="35"/>
      <c r="I84" s="35"/>
      <c r="J84" s="59"/>
      <c r="K84" s="36"/>
      <c r="L84" s="59"/>
      <c r="M84" s="35"/>
      <c r="N84" s="35"/>
      <c r="O84" s="59"/>
      <c r="P84" s="35"/>
      <c r="Q84" s="62"/>
      <c r="R84" s="59"/>
      <c r="S84" s="59"/>
      <c r="T84" s="59"/>
      <c r="U84" s="35"/>
      <c r="V84" s="35"/>
      <c r="W84" s="121"/>
      <c r="X84" s="35"/>
    </row>
    <row r="85" spans="1:24" customFormat="1" x14ac:dyDescent="0.25">
      <c r="A85" s="63">
        <v>76</v>
      </c>
      <c r="B85" s="35"/>
      <c r="C85" s="59"/>
      <c r="D85" s="59"/>
      <c r="E85" s="35"/>
      <c r="F85" s="62"/>
      <c r="G85" s="59"/>
      <c r="H85" s="35"/>
      <c r="I85" s="35"/>
      <c r="J85" s="59"/>
      <c r="K85" s="36"/>
      <c r="L85" s="59"/>
      <c r="M85" s="35"/>
      <c r="N85" s="35"/>
      <c r="O85" s="59"/>
      <c r="P85" s="35"/>
      <c r="Q85" s="62"/>
      <c r="R85" s="59"/>
      <c r="S85" s="59"/>
      <c r="T85" s="59"/>
      <c r="U85" s="35"/>
      <c r="V85" s="35"/>
      <c r="W85" s="121"/>
      <c r="X85" s="35"/>
    </row>
    <row r="86" spans="1:24" customFormat="1" x14ac:dyDescent="0.25">
      <c r="A86" s="63">
        <v>77</v>
      </c>
      <c r="B86" s="35"/>
      <c r="C86" s="59"/>
      <c r="D86" s="59"/>
      <c r="E86" s="35"/>
      <c r="F86" s="62"/>
      <c r="G86" s="59"/>
      <c r="H86" s="35"/>
      <c r="I86" s="35"/>
      <c r="J86" s="59"/>
      <c r="K86" s="36"/>
      <c r="L86" s="59"/>
      <c r="M86" s="35"/>
      <c r="N86" s="35"/>
      <c r="O86" s="59"/>
      <c r="P86" s="35"/>
      <c r="Q86" s="62"/>
      <c r="R86" s="59"/>
      <c r="S86" s="59"/>
      <c r="T86" s="59"/>
      <c r="U86" s="35"/>
      <c r="V86" s="35"/>
      <c r="W86" s="121"/>
      <c r="X86" s="35"/>
    </row>
    <row r="87" spans="1:24" customFormat="1" x14ac:dyDescent="0.25">
      <c r="A87" s="63">
        <v>78</v>
      </c>
      <c r="B87" s="35"/>
      <c r="C87" s="59"/>
      <c r="D87" s="59"/>
      <c r="E87" s="35"/>
      <c r="F87" s="62"/>
      <c r="G87" s="59"/>
      <c r="H87" s="35"/>
      <c r="I87" s="35"/>
      <c r="J87" s="59"/>
      <c r="K87" s="36"/>
      <c r="L87" s="59"/>
      <c r="M87" s="35"/>
      <c r="N87" s="35"/>
      <c r="O87" s="59"/>
      <c r="P87" s="35"/>
      <c r="Q87" s="62"/>
      <c r="R87" s="59"/>
      <c r="S87" s="59"/>
      <c r="T87" s="59"/>
      <c r="U87" s="35"/>
      <c r="V87" s="35"/>
      <c r="W87" s="121"/>
      <c r="X87" s="35"/>
    </row>
    <row r="88" spans="1:24" customFormat="1" x14ac:dyDescent="0.25">
      <c r="A88" s="63">
        <v>79</v>
      </c>
      <c r="B88" s="35"/>
      <c r="C88" s="59"/>
      <c r="D88" s="59"/>
      <c r="E88" s="35"/>
      <c r="F88" s="62"/>
      <c r="G88" s="59"/>
      <c r="H88" s="35"/>
      <c r="I88" s="35"/>
      <c r="J88" s="59"/>
      <c r="K88" s="36"/>
      <c r="L88" s="59"/>
      <c r="M88" s="35"/>
      <c r="N88" s="35"/>
      <c r="O88" s="59"/>
      <c r="P88" s="35"/>
      <c r="Q88" s="62"/>
      <c r="R88" s="59"/>
      <c r="S88" s="59"/>
      <c r="T88" s="59"/>
      <c r="U88" s="35"/>
      <c r="V88" s="35"/>
      <c r="W88" s="121"/>
      <c r="X88" s="35"/>
    </row>
    <row r="89" spans="1:24" customFormat="1" x14ac:dyDescent="0.25">
      <c r="A89" s="63">
        <v>80</v>
      </c>
      <c r="B89" s="35"/>
      <c r="C89" s="59"/>
      <c r="D89" s="59"/>
      <c r="E89" s="35"/>
      <c r="F89" s="62"/>
      <c r="G89" s="59"/>
      <c r="H89" s="35"/>
      <c r="I89" s="35"/>
      <c r="J89" s="59"/>
      <c r="K89" s="36"/>
      <c r="L89" s="59"/>
      <c r="M89" s="35"/>
      <c r="N89" s="35"/>
      <c r="O89" s="59"/>
      <c r="P89" s="35"/>
      <c r="Q89" s="62"/>
      <c r="R89" s="59"/>
      <c r="S89" s="59"/>
      <c r="T89" s="59"/>
      <c r="U89" s="35"/>
      <c r="V89" s="35"/>
      <c r="W89" s="121"/>
      <c r="X89" s="35"/>
    </row>
    <row r="90" spans="1:24" customFormat="1" x14ac:dyDescent="0.25">
      <c r="A90" s="63">
        <v>81</v>
      </c>
      <c r="B90" s="35"/>
      <c r="C90" s="59"/>
      <c r="D90" s="59"/>
      <c r="E90" s="35"/>
      <c r="F90" s="62"/>
      <c r="G90" s="59"/>
      <c r="H90" s="35"/>
      <c r="I90" s="35"/>
      <c r="J90" s="59"/>
      <c r="K90" s="36"/>
      <c r="L90" s="59"/>
      <c r="M90" s="35"/>
      <c r="N90" s="35"/>
      <c r="O90" s="59"/>
      <c r="P90" s="35"/>
      <c r="Q90" s="62"/>
      <c r="R90" s="59"/>
      <c r="S90" s="59"/>
      <c r="T90" s="59"/>
      <c r="U90" s="35"/>
      <c r="V90" s="35"/>
      <c r="W90" s="121"/>
      <c r="X90" s="35"/>
    </row>
    <row r="91" spans="1:24" customFormat="1" x14ac:dyDescent="0.25">
      <c r="A91" s="63">
        <v>82</v>
      </c>
      <c r="B91" s="35"/>
      <c r="C91" s="59"/>
      <c r="D91" s="59"/>
      <c r="E91" s="35"/>
      <c r="F91" s="62"/>
      <c r="G91" s="59"/>
      <c r="H91" s="35"/>
      <c r="I91" s="35"/>
      <c r="J91" s="59"/>
      <c r="K91" s="36"/>
      <c r="L91" s="59"/>
      <c r="M91" s="35"/>
      <c r="N91" s="35"/>
      <c r="O91" s="59"/>
      <c r="P91" s="35"/>
      <c r="Q91" s="62"/>
      <c r="R91" s="59"/>
      <c r="S91" s="59"/>
      <c r="T91" s="59"/>
      <c r="U91" s="35"/>
      <c r="V91" s="35"/>
      <c r="W91" s="121"/>
      <c r="X91" s="35"/>
    </row>
    <row r="92" spans="1:24" customFormat="1" x14ac:dyDescent="0.25">
      <c r="A92" s="63">
        <v>83</v>
      </c>
      <c r="B92" s="35"/>
      <c r="C92" s="59"/>
      <c r="D92" s="59"/>
      <c r="E92" s="35"/>
      <c r="F92" s="62"/>
      <c r="G92" s="59"/>
      <c r="H92" s="35"/>
      <c r="I92" s="35"/>
      <c r="J92" s="59"/>
      <c r="K92" s="36"/>
      <c r="L92" s="59"/>
      <c r="M92" s="35"/>
      <c r="N92" s="35"/>
      <c r="O92" s="59"/>
      <c r="P92" s="35"/>
      <c r="Q92" s="62"/>
      <c r="R92" s="59"/>
      <c r="S92" s="59"/>
      <c r="T92" s="59"/>
      <c r="U92" s="35"/>
      <c r="V92" s="35"/>
      <c r="W92" s="121"/>
      <c r="X92" s="35"/>
    </row>
    <row r="93" spans="1:24" customFormat="1" x14ac:dyDescent="0.25">
      <c r="A93" s="63">
        <v>84</v>
      </c>
      <c r="B93" s="35"/>
      <c r="C93" s="59"/>
      <c r="D93" s="59"/>
      <c r="E93" s="35"/>
      <c r="F93" s="62"/>
      <c r="G93" s="59"/>
      <c r="H93" s="35"/>
      <c r="I93" s="35"/>
      <c r="J93" s="59"/>
      <c r="K93" s="36"/>
      <c r="L93" s="59"/>
      <c r="M93" s="35"/>
      <c r="N93" s="35"/>
      <c r="O93" s="59"/>
      <c r="P93" s="35"/>
      <c r="Q93" s="62"/>
      <c r="R93" s="59"/>
      <c r="S93" s="59"/>
      <c r="T93" s="59"/>
      <c r="U93" s="35"/>
      <c r="V93" s="35"/>
      <c r="W93" s="121"/>
      <c r="X93" s="35"/>
    </row>
    <row r="94" spans="1:24" customFormat="1" x14ac:dyDescent="0.25">
      <c r="A94" s="63">
        <v>85</v>
      </c>
      <c r="B94" s="35"/>
      <c r="C94" s="59"/>
      <c r="D94" s="59"/>
      <c r="E94" s="35"/>
      <c r="F94" s="62"/>
      <c r="G94" s="59"/>
      <c r="H94" s="35"/>
      <c r="I94" s="35"/>
      <c r="J94" s="59"/>
      <c r="K94" s="36"/>
      <c r="L94" s="59"/>
      <c r="M94" s="35"/>
      <c r="N94" s="35"/>
      <c r="O94" s="59"/>
      <c r="P94" s="35"/>
      <c r="Q94" s="62"/>
      <c r="R94" s="59"/>
      <c r="S94" s="59"/>
      <c r="T94" s="59"/>
      <c r="U94" s="35"/>
      <c r="V94" s="35"/>
      <c r="W94" s="121"/>
      <c r="X94" s="35"/>
    </row>
    <row r="95" spans="1:24" customFormat="1" x14ac:dyDescent="0.25">
      <c r="A95" s="63">
        <v>86</v>
      </c>
      <c r="B95" s="35"/>
      <c r="C95" s="59"/>
      <c r="D95" s="59"/>
      <c r="E95" s="35"/>
      <c r="F95" s="62"/>
      <c r="G95" s="59"/>
      <c r="H95" s="35"/>
      <c r="I95" s="35"/>
      <c r="J95" s="59"/>
      <c r="K95" s="36"/>
      <c r="L95" s="59"/>
      <c r="M95" s="35"/>
      <c r="N95" s="35"/>
      <c r="O95" s="59"/>
      <c r="P95" s="35"/>
      <c r="Q95" s="62"/>
      <c r="R95" s="59"/>
      <c r="S95" s="59"/>
      <c r="T95" s="59"/>
      <c r="U95" s="35"/>
      <c r="V95" s="35"/>
      <c r="W95" s="121"/>
      <c r="X95" s="35"/>
    </row>
    <row r="96" spans="1:24" customFormat="1" x14ac:dyDescent="0.25">
      <c r="A96" s="63">
        <v>87</v>
      </c>
      <c r="B96" s="35"/>
      <c r="C96" s="59"/>
      <c r="D96" s="59"/>
      <c r="E96" s="35"/>
      <c r="F96" s="62"/>
      <c r="G96" s="59"/>
      <c r="H96" s="35"/>
      <c r="I96" s="35"/>
      <c r="J96" s="59"/>
      <c r="K96" s="36"/>
      <c r="L96" s="59"/>
      <c r="M96" s="35"/>
      <c r="N96" s="35"/>
      <c r="O96" s="59"/>
      <c r="P96" s="35"/>
      <c r="Q96" s="62"/>
      <c r="R96" s="59"/>
      <c r="S96" s="59"/>
      <c r="T96" s="59"/>
      <c r="U96" s="35"/>
      <c r="V96" s="35"/>
      <c r="W96" s="121"/>
      <c r="X96" s="35"/>
    </row>
    <row r="97" spans="1:24" customFormat="1" x14ac:dyDescent="0.25">
      <c r="A97" s="63">
        <v>88</v>
      </c>
      <c r="B97" s="35"/>
      <c r="C97" s="59"/>
      <c r="D97" s="59"/>
      <c r="E97" s="35"/>
      <c r="F97" s="62"/>
      <c r="G97" s="59"/>
      <c r="H97" s="35"/>
      <c r="I97" s="35"/>
      <c r="J97" s="59"/>
      <c r="K97" s="36"/>
      <c r="L97" s="59"/>
      <c r="M97" s="35"/>
      <c r="N97" s="35"/>
      <c r="O97" s="59"/>
      <c r="P97" s="35"/>
      <c r="Q97" s="62"/>
      <c r="R97" s="59"/>
      <c r="S97" s="59"/>
      <c r="T97" s="59"/>
      <c r="U97" s="35"/>
      <c r="V97" s="35"/>
      <c r="W97" s="121"/>
      <c r="X97" s="35"/>
    </row>
    <row r="98" spans="1:24" customFormat="1" x14ac:dyDescent="0.25">
      <c r="A98" s="63">
        <v>89</v>
      </c>
      <c r="B98" s="35"/>
      <c r="C98" s="59"/>
      <c r="D98" s="59"/>
      <c r="E98" s="35"/>
      <c r="F98" s="62"/>
      <c r="G98" s="59"/>
      <c r="H98" s="35"/>
      <c r="I98" s="35"/>
      <c r="J98" s="59"/>
      <c r="K98" s="36"/>
      <c r="L98" s="59"/>
      <c r="M98" s="35"/>
      <c r="N98" s="35"/>
      <c r="O98" s="59"/>
      <c r="P98" s="35"/>
      <c r="Q98" s="62"/>
      <c r="R98" s="59"/>
      <c r="S98" s="59"/>
      <c r="T98" s="59"/>
      <c r="U98" s="35"/>
      <c r="V98" s="35"/>
      <c r="W98" s="121"/>
      <c r="X98" s="35"/>
    </row>
    <row r="99" spans="1:24" customFormat="1" x14ac:dyDescent="0.25">
      <c r="A99" s="63">
        <v>90</v>
      </c>
      <c r="B99" s="35"/>
      <c r="C99" s="59"/>
      <c r="D99" s="59"/>
      <c r="E99" s="35"/>
      <c r="F99" s="62"/>
      <c r="G99" s="59"/>
      <c r="H99" s="35"/>
      <c r="I99" s="35"/>
      <c r="J99" s="59"/>
      <c r="K99" s="36"/>
      <c r="L99" s="59"/>
      <c r="M99" s="35"/>
      <c r="N99" s="35"/>
      <c r="O99" s="59"/>
      <c r="P99" s="35"/>
      <c r="Q99" s="62"/>
      <c r="R99" s="59"/>
      <c r="S99" s="59"/>
      <c r="T99" s="59"/>
      <c r="U99" s="35"/>
      <c r="V99" s="35"/>
      <c r="W99" s="121"/>
      <c r="X99" s="35"/>
    </row>
    <row r="100" spans="1:24" customFormat="1" x14ac:dyDescent="0.25">
      <c r="A100" s="63">
        <v>91</v>
      </c>
      <c r="B100" s="35"/>
      <c r="C100" s="59"/>
      <c r="D100" s="59"/>
      <c r="E100" s="35"/>
      <c r="F100" s="62"/>
      <c r="G100" s="59"/>
      <c r="H100" s="35"/>
      <c r="I100" s="35"/>
      <c r="J100" s="59"/>
      <c r="K100" s="36"/>
      <c r="L100" s="59"/>
      <c r="M100" s="35"/>
      <c r="N100" s="35"/>
      <c r="O100" s="59"/>
      <c r="P100" s="35"/>
      <c r="Q100" s="62"/>
      <c r="R100" s="59"/>
      <c r="S100" s="59"/>
      <c r="T100" s="59"/>
      <c r="U100" s="35"/>
      <c r="V100" s="35"/>
      <c r="W100" s="121"/>
      <c r="X100" s="35"/>
    </row>
    <row r="101" spans="1:24" customFormat="1" x14ac:dyDescent="0.25">
      <c r="A101" s="63">
        <v>92</v>
      </c>
      <c r="B101" s="35"/>
      <c r="C101" s="59"/>
      <c r="D101" s="59"/>
      <c r="E101" s="35"/>
      <c r="F101" s="62"/>
      <c r="G101" s="59"/>
      <c r="H101" s="35"/>
      <c r="I101" s="35"/>
      <c r="J101" s="59"/>
      <c r="K101" s="36"/>
      <c r="L101" s="59"/>
      <c r="M101" s="35"/>
      <c r="N101" s="35"/>
      <c r="O101" s="59"/>
      <c r="P101" s="35"/>
      <c r="Q101" s="62"/>
      <c r="R101" s="59"/>
      <c r="S101" s="59"/>
      <c r="T101" s="59"/>
      <c r="U101" s="35"/>
      <c r="V101" s="35"/>
      <c r="W101" s="121"/>
      <c r="X101" s="35"/>
    </row>
    <row r="102" spans="1:24" customFormat="1" x14ac:dyDescent="0.25">
      <c r="A102" s="63">
        <v>93</v>
      </c>
      <c r="B102" s="35"/>
      <c r="C102" s="59"/>
      <c r="D102" s="59"/>
      <c r="E102" s="35"/>
      <c r="F102" s="62"/>
      <c r="G102" s="59"/>
      <c r="H102" s="35"/>
      <c r="I102" s="35"/>
      <c r="J102" s="59"/>
      <c r="K102" s="36"/>
      <c r="L102" s="59"/>
      <c r="M102" s="35"/>
      <c r="N102" s="35"/>
      <c r="O102" s="59"/>
      <c r="P102" s="35"/>
      <c r="Q102" s="62"/>
      <c r="R102" s="59"/>
      <c r="S102" s="59"/>
      <c r="T102" s="59"/>
      <c r="U102" s="35"/>
      <c r="V102" s="35"/>
      <c r="W102" s="121"/>
      <c r="X102" s="35"/>
    </row>
    <row r="103" spans="1:24" customFormat="1" x14ac:dyDescent="0.25">
      <c r="A103" s="63">
        <v>94</v>
      </c>
      <c r="B103" s="35"/>
      <c r="C103" s="59"/>
      <c r="D103" s="59"/>
      <c r="E103" s="35"/>
      <c r="F103" s="62"/>
      <c r="G103" s="59"/>
      <c r="H103" s="35"/>
      <c r="I103" s="35"/>
      <c r="J103" s="59"/>
      <c r="K103" s="36"/>
      <c r="L103" s="59"/>
      <c r="M103" s="35"/>
      <c r="N103" s="35"/>
      <c r="O103" s="59"/>
      <c r="P103" s="35"/>
      <c r="Q103" s="62"/>
      <c r="R103" s="59"/>
      <c r="S103" s="59"/>
      <c r="T103" s="59"/>
      <c r="U103" s="35"/>
      <c r="V103" s="35"/>
      <c r="W103" s="121"/>
      <c r="X103" s="35"/>
    </row>
    <row r="104" spans="1:24" customFormat="1" x14ac:dyDescent="0.25">
      <c r="A104" s="63">
        <v>95</v>
      </c>
      <c r="B104" s="35"/>
      <c r="C104" s="59"/>
      <c r="D104" s="59"/>
      <c r="E104" s="35"/>
      <c r="F104" s="62"/>
      <c r="G104" s="59"/>
      <c r="H104" s="35"/>
      <c r="I104" s="35"/>
      <c r="J104" s="59"/>
      <c r="K104" s="36"/>
      <c r="L104" s="59"/>
      <c r="M104" s="35"/>
      <c r="N104" s="35"/>
      <c r="O104" s="59"/>
      <c r="P104" s="35"/>
      <c r="Q104" s="62"/>
      <c r="R104" s="59"/>
      <c r="S104" s="59"/>
      <c r="T104" s="59"/>
      <c r="U104" s="35"/>
      <c r="V104" s="35"/>
      <c r="W104" s="121"/>
      <c r="X104" s="35"/>
    </row>
    <row r="105" spans="1:24" customFormat="1" x14ac:dyDescent="0.25">
      <c r="A105" s="63">
        <v>96</v>
      </c>
      <c r="B105" s="35"/>
      <c r="C105" s="59"/>
      <c r="D105" s="59"/>
      <c r="E105" s="35"/>
      <c r="F105" s="62"/>
      <c r="G105" s="59"/>
      <c r="H105" s="35"/>
      <c r="I105" s="35"/>
      <c r="J105" s="59"/>
      <c r="K105" s="36"/>
      <c r="L105" s="59"/>
      <c r="M105" s="35"/>
      <c r="N105" s="35"/>
      <c r="O105" s="59"/>
      <c r="P105" s="35"/>
      <c r="Q105" s="62"/>
      <c r="R105" s="59"/>
      <c r="S105" s="59"/>
      <c r="T105" s="59"/>
      <c r="U105" s="35"/>
      <c r="V105" s="35"/>
      <c r="W105" s="121"/>
      <c r="X105" s="35"/>
    </row>
    <row r="106" spans="1:24" customFormat="1" x14ac:dyDescent="0.25">
      <c r="A106" s="63">
        <v>97</v>
      </c>
      <c r="B106" s="35"/>
      <c r="C106" s="59"/>
      <c r="D106" s="59"/>
      <c r="E106" s="35"/>
      <c r="F106" s="62"/>
      <c r="G106" s="59"/>
      <c r="H106" s="35"/>
      <c r="I106" s="35"/>
      <c r="J106" s="59"/>
      <c r="K106" s="36"/>
      <c r="L106" s="59"/>
      <c r="M106" s="35"/>
      <c r="N106" s="35"/>
      <c r="O106" s="59"/>
      <c r="P106" s="35"/>
      <c r="Q106" s="62"/>
      <c r="R106" s="59"/>
      <c r="S106" s="59"/>
      <c r="T106" s="59"/>
      <c r="U106" s="35"/>
      <c r="V106" s="35"/>
      <c r="W106" s="121"/>
      <c r="X106" s="35"/>
    </row>
    <row r="107" spans="1:24" customFormat="1" x14ac:dyDescent="0.25">
      <c r="A107" s="63">
        <v>98</v>
      </c>
      <c r="B107" s="35"/>
      <c r="C107" s="59"/>
      <c r="D107" s="59"/>
      <c r="E107" s="35"/>
      <c r="F107" s="62"/>
      <c r="G107" s="59"/>
      <c r="H107" s="35"/>
      <c r="I107" s="35"/>
      <c r="J107" s="59"/>
      <c r="K107" s="36"/>
      <c r="L107" s="59"/>
      <c r="M107" s="35"/>
      <c r="N107" s="35"/>
      <c r="O107" s="59"/>
      <c r="P107" s="35"/>
      <c r="Q107" s="62"/>
      <c r="R107" s="59"/>
      <c r="S107" s="59"/>
      <c r="T107" s="59"/>
      <c r="U107" s="35"/>
      <c r="V107" s="35"/>
      <c r="W107" s="121"/>
      <c r="X107" s="35"/>
    </row>
    <row r="108" spans="1:24" customFormat="1" x14ac:dyDescent="0.25">
      <c r="A108" s="63">
        <v>99</v>
      </c>
      <c r="B108" s="35"/>
      <c r="C108" s="59"/>
      <c r="D108" s="59"/>
      <c r="E108" s="35"/>
      <c r="F108" s="62"/>
      <c r="G108" s="59"/>
      <c r="H108" s="35"/>
      <c r="I108" s="35"/>
      <c r="J108" s="59"/>
      <c r="K108" s="36"/>
      <c r="L108" s="59"/>
      <c r="M108" s="35"/>
      <c r="N108" s="35"/>
      <c r="O108" s="59"/>
      <c r="P108" s="35"/>
      <c r="Q108" s="62"/>
      <c r="R108" s="59"/>
      <c r="S108" s="59"/>
      <c r="T108" s="59"/>
      <c r="U108" s="35"/>
      <c r="V108" s="35"/>
      <c r="W108" s="121"/>
      <c r="X108" s="35"/>
    </row>
    <row r="109" spans="1:24" customFormat="1" x14ac:dyDescent="0.25">
      <c r="A109" s="63">
        <v>100</v>
      </c>
      <c r="B109" s="35"/>
      <c r="C109" s="59"/>
      <c r="D109" s="59"/>
      <c r="E109" s="35"/>
      <c r="F109" s="62"/>
      <c r="G109" s="59"/>
      <c r="H109" s="35"/>
      <c r="I109" s="35"/>
      <c r="J109" s="59"/>
      <c r="K109" s="36"/>
      <c r="L109" s="59"/>
      <c r="M109" s="35"/>
      <c r="N109" s="35"/>
      <c r="O109" s="59"/>
      <c r="P109" s="35"/>
      <c r="Q109" s="62"/>
      <c r="R109" s="59"/>
      <c r="S109" s="59"/>
      <c r="T109" s="59"/>
      <c r="U109" s="35"/>
      <c r="V109" s="35"/>
      <c r="W109" s="121"/>
      <c r="X109" s="35"/>
    </row>
    <row r="110" spans="1:24" customFormat="1" x14ac:dyDescent="0.25"/>
    <row r="111" spans="1:24" customFormat="1" x14ac:dyDescent="0.25"/>
    <row r="112" spans="1:24" customFormat="1" x14ac:dyDescent="0.25"/>
  </sheetData>
  <dataValidations count="6">
    <dataValidation type="list" allowBlank="1" showInputMessage="1" showErrorMessage="1" sqref="V10:V109 M10:M109" xr:uid="{00000000-0002-0000-0A00-000000000000}">
      <formula1>"1 / Yes, 0 / No"</formula1>
    </dataValidation>
    <dataValidation operator="equal" allowBlank="1" showInputMessage="1" showErrorMessage="1" sqref="S10:U109 O10:O109 G10:G109 C10:D109 B6 W10:W109" xr:uid="{00000000-0002-0000-0A00-000001000000}"/>
    <dataValidation type="textLength" operator="equal" allowBlank="1" showInputMessage="1" showErrorMessage="1" sqref="K8 L10:L109 J10:J109" xr:uid="{00000000-0002-0000-0A00-000002000000}">
      <formula1>5</formula1>
    </dataValidation>
    <dataValidation type="date" operator="greaterThan" allowBlank="1" showInputMessage="1" showErrorMessage="1" sqref="T8" xr:uid="{00000000-0002-0000-0A00-000003000000}">
      <formula1>1</formula1>
    </dataValidation>
    <dataValidation type="list" allowBlank="1" showInputMessage="1" showErrorMessage="1" sqref="A6" xr:uid="{00000000-0002-0000-0A00-000004000000}">
      <formula1>"Arrival,Departure"</formula1>
    </dataValidation>
    <dataValidation operator="greaterThan" allowBlank="1" showInputMessage="1" showErrorMessage="1" sqref="F10:F109 Q10:R109" xr:uid="{00000000-0002-0000-0A00-000005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A00-000006000000}">
          <x14:formula1>
            <xm:f>'UN-EDIFACT 3499'!$C:$C</xm:f>
          </x14:formula1>
          <xm:sqref>I10:I109</xm:sqref>
        </x14:dataValidation>
        <x14:dataValidation type="list" allowBlank="1" showInputMessage="1" showErrorMessage="1" xr:uid="{00000000-0002-0000-0A00-000007000000}">
          <x14:formula1>
            <xm:f>'UN-EDIFACT 1001'!$C:$C</xm:f>
          </x14:formula1>
          <xm:sqref>N10:N109</xm:sqref>
        </x14:dataValidation>
        <x14:dataValidation type="list" allowBlank="1" showInputMessage="1" showErrorMessage="1" xr:uid="{00000000-0002-0000-0A00-000008000000}">
          <x14:formula1>
            <xm:f>'UN-EDIFACT 3035'!$C:$C</xm:f>
          </x14:formula1>
          <xm:sqref>B10:B109</xm:sqref>
        </x14:dataValidation>
        <x14:dataValidation type="list" allowBlank="1" showInputMessage="1" showErrorMessage="1" xr:uid="{00000000-0002-0000-0A00-000009000000}">
          <x14:formula1>
            <xm:f>'ISO 3166-1 a2'!$C:$C</xm:f>
          </x14:formula1>
          <xm:sqref>P10:P109 X10:X109</xm:sqref>
        </x14:dataValidation>
        <x14:dataValidation type="list" allowBlank="1" showInputMessage="1" showErrorMessage="1" xr:uid="{00000000-0002-0000-0A00-00000A000000}">
          <x14:formula1>
            <xm:f>'ISO 3166-1 a3'!$C:$C</xm:f>
          </x14:formula1>
          <xm:sqref>E10:E109</xm:sqref>
        </x14:dataValidation>
        <x14:dataValidation type="list" allowBlank="1" showInputMessage="1" showErrorMessage="1" xr:uid="{00000000-0002-0000-0A00-00000B000000}">
          <x14:formula1>
            <xm:f>'ISO 3166-1 a3 &amp; -3 a4'!$C:$C</xm:f>
          </x14:formula1>
          <xm:sqref>H10:H109</xm:sqref>
        </x14:dataValidation>
        <x14:dataValidation type="list" allowBlank="1" showInputMessage="1" showErrorMessage="1" xr:uid="{00000000-0002-0000-0A00-00000C000000}">
          <x14:formula1>
            <xm:f>'FR - EMSWe Code lists'!$D$693:$D$694</xm:f>
          </x14:formula1>
          <xm:sqref>F6 F5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8548F"/>
  </sheetPr>
  <dimension ref="A1:S129"/>
  <sheetViews>
    <sheetView showGridLines="0" topLeftCell="A48" zoomScaleNormal="100" workbookViewId="0">
      <selection activeCell="A64" sqref="A64"/>
    </sheetView>
  </sheetViews>
  <sheetFormatPr baseColWidth="10" defaultColWidth="11" defaultRowHeight="15" x14ac:dyDescent="0.25"/>
  <cols>
    <col min="1" max="1" width="49.5703125" style="7" customWidth="1"/>
    <col min="2" max="4" width="27.7109375" style="5" customWidth="1"/>
    <col min="5" max="19" width="25.140625" style="5" customWidth="1"/>
    <col min="20" max="20" width="18.140625" style="5" bestFit="1" customWidth="1"/>
    <col min="21" max="21" width="27.7109375" style="5" customWidth="1"/>
    <col min="22" max="22" width="20" style="5" customWidth="1"/>
    <col min="23" max="23" width="23.42578125" style="5" customWidth="1"/>
    <col min="24" max="24" width="32" style="5" customWidth="1"/>
    <col min="25" max="25" width="21.140625" style="5" customWidth="1"/>
    <col min="26" max="26" width="29" style="5" customWidth="1"/>
    <col min="27" max="28" width="24.5703125" style="5" customWidth="1"/>
    <col min="29" max="29" width="25.5703125" style="5" customWidth="1"/>
    <col min="30" max="31" width="18.140625" style="5" bestFit="1" customWidth="1"/>
    <col min="32" max="32" width="16.42578125" style="5" customWidth="1"/>
    <col min="33" max="61" width="11" style="5"/>
    <col min="62" max="62" width="12.5703125" style="5" bestFit="1" customWidth="1"/>
    <col min="63" max="229" width="11" style="5"/>
    <col min="230" max="230" width="32.5703125" style="5" customWidth="1"/>
    <col min="231" max="240" width="16.5703125" style="5" customWidth="1"/>
    <col min="241" max="485" width="11" style="5"/>
    <col min="486" max="486" width="32.5703125" style="5" customWidth="1"/>
    <col min="487" max="496" width="16.5703125" style="5" customWidth="1"/>
    <col min="497" max="741" width="11" style="5"/>
    <col min="742" max="742" width="32.5703125" style="5" customWidth="1"/>
    <col min="743" max="752" width="16.5703125" style="5" customWidth="1"/>
    <col min="753" max="997" width="11" style="5"/>
    <col min="998" max="998" width="32.5703125" style="5" customWidth="1"/>
    <col min="999" max="1008" width="16.5703125" style="5" customWidth="1"/>
    <col min="1009" max="1253" width="11" style="5"/>
    <col min="1254" max="1254" width="32.5703125" style="5" customWidth="1"/>
    <col min="1255" max="1264" width="16.5703125" style="5" customWidth="1"/>
    <col min="1265" max="1509" width="11" style="5"/>
    <col min="1510" max="1510" width="32.5703125" style="5" customWidth="1"/>
    <col min="1511" max="1520" width="16.5703125" style="5" customWidth="1"/>
    <col min="1521" max="1765" width="11" style="5"/>
    <col min="1766" max="1766" width="32.5703125" style="5" customWidth="1"/>
    <col min="1767" max="1776" width="16.5703125" style="5" customWidth="1"/>
    <col min="1777" max="2021" width="11" style="5"/>
    <col min="2022" max="2022" width="32.5703125" style="5" customWidth="1"/>
    <col min="2023" max="2032" width="16.5703125" style="5" customWidth="1"/>
    <col min="2033" max="2277" width="11" style="5"/>
    <col min="2278" max="2278" width="32.5703125" style="5" customWidth="1"/>
    <col min="2279" max="2288" width="16.5703125" style="5" customWidth="1"/>
    <col min="2289" max="2533" width="11" style="5"/>
    <col min="2534" max="2534" width="32.5703125" style="5" customWidth="1"/>
    <col min="2535" max="2544" width="16.5703125" style="5" customWidth="1"/>
    <col min="2545" max="2789" width="11" style="5"/>
    <col min="2790" max="2790" width="32.5703125" style="5" customWidth="1"/>
    <col min="2791" max="2800" width="16.5703125" style="5" customWidth="1"/>
    <col min="2801" max="3045" width="11" style="5"/>
    <col min="3046" max="3046" width="32.5703125" style="5" customWidth="1"/>
    <col min="3047" max="3056" width="16.5703125" style="5" customWidth="1"/>
    <col min="3057" max="3301" width="11" style="5"/>
    <col min="3302" max="3302" width="32.5703125" style="5" customWidth="1"/>
    <col min="3303" max="3312" width="16.5703125" style="5" customWidth="1"/>
    <col min="3313" max="3557" width="11" style="5"/>
    <col min="3558" max="3558" width="32.5703125" style="5" customWidth="1"/>
    <col min="3559" max="3568" width="16.5703125" style="5" customWidth="1"/>
    <col min="3569" max="3813" width="11" style="5"/>
    <col min="3814" max="3814" width="32.5703125" style="5" customWidth="1"/>
    <col min="3815" max="3824" width="16.5703125" style="5" customWidth="1"/>
    <col min="3825" max="4069" width="11" style="5"/>
    <col min="4070" max="4070" width="32.5703125" style="5" customWidth="1"/>
    <col min="4071" max="4080" width="16.5703125" style="5" customWidth="1"/>
    <col min="4081" max="4325" width="11" style="5"/>
    <col min="4326" max="4326" width="32.5703125" style="5" customWidth="1"/>
    <col min="4327" max="4336" width="16.5703125" style="5" customWidth="1"/>
    <col min="4337" max="4581" width="11" style="5"/>
    <col min="4582" max="4582" width="32.5703125" style="5" customWidth="1"/>
    <col min="4583" max="4592" width="16.5703125" style="5" customWidth="1"/>
    <col min="4593" max="4837" width="11" style="5"/>
    <col min="4838" max="4838" width="32.5703125" style="5" customWidth="1"/>
    <col min="4839" max="4848" width="16.5703125" style="5" customWidth="1"/>
    <col min="4849" max="5093" width="11" style="5"/>
    <col min="5094" max="5094" width="32.5703125" style="5" customWidth="1"/>
    <col min="5095" max="5104" width="16.5703125" style="5" customWidth="1"/>
    <col min="5105" max="5349" width="11" style="5"/>
    <col min="5350" max="5350" width="32.5703125" style="5" customWidth="1"/>
    <col min="5351" max="5360" width="16.5703125" style="5" customWidth="1"/>
    <col min="5361" max="5605" width="11" style="5"/>
    <col min="5606" max="5606" width="32.5703125" style="5" customWidth="1"/>
    <col min="5607" max="5616" width="16.5703125" style="5" customWidth="1"/>
    <col min="5617" max="5861" width="11" style="5"/>
    <col min="5862" max="5862" width="32.5703125" style="5" customWidth="1"/>
    <col min="5863" max="5872" width="16.5703125" style="5" customWidth="1"/>
    <col min="5873" max="6117" width="11" style="5"/>
    <col min="6118" max="6118" width="32.5703125" style="5" customWidth="1"/>
    <col min="6119" max="6128" width="16.5703125" style="5" customWidth="1"/>
    <col min="6129" max="6373" width="11" style="5"/>
    <col min="6374" max="6374" width="32.5703125" style="5" customWidth="1"/>
    <col min="6375" max="6384" width="16.5703125" style="5" customWidth="1"/>
    <col min="6385" max="6629" width="11" style="5"/>
    <col min="6630" max="6630" width="32.5703125" style="5" customWidth="1"/>
    <col min="6631" max="6640" width="16.5703125" style="5" customWidth="1"/>
    <col min="6641" max="6885" width="11" style="5"/>
    <col min="6886" max="6886" width="32.5703125" style="5" customWidth="1"/>
    <col min="6887" max="6896" width="16.5703125" style="5" customWidth="1"/>
    <col min="6897" max="7141" width="11" style="5"/>
    <col min="7142" max="7142" width="32.5703125" style="5" customWidth="1"/>
    <col min="7143" max="7152" width="16.5703125" style="5" customWidth="1"/>
    <col min="7153" max="7397" width="11" style="5"/>
    <col min="7398" max="7398" width="32.5703125" style="5" customWidth="1"/>
    <col min="7399" max="7408" width="16.5703125" style="5" customWidth="1"/>
    <col min="7409" max="7653" width="11" style="5"/>
    <col min="7654" max="7654" width="32.5703125" style="5" customWidth="1"/>
    <col min="7655" max="7664" width="16.5703125" style="5" customWidth="1"/>
    <col min="7665" max="7909" width="11" style="5"/>
    <col min="7910" max="7910" width="32.5703125" style="5" customWidth="1"/>
    <col min="7911" max="7920" width="16.5703125" style="5" customWidth="1"/>
    <col min="7921" max="8165" width="11" style="5"/>
    <col min="8166" max="8166" width="32.5703125" style="5" customWidth="1"/>
    <col min="8167" max="8176" width="16.5703125" style="5" customWidth="1"/>
    <col min="8177" max="8421" width="11" style="5"/>
    <col min="8422" max="8422" width="32.5703125" style="5" customWidth="1"/>
    <col min="8423" max="8432" width="16.5703125" style="5" customWidth="1"/>
    <col min="8433" max="8677" width="11" style="5"/>
    <col min="8678" max="8678" width="32.5703125" style="5" customWidth="1"/>
    <col min="8679" max="8688" width="16.5703125" style="5" customWidth="1"/>
    <col min="8689" max="8933" width="11" style="5"/>
    <col min="8934" max="8934" width="32.5703125" style="5" customWidth="1"/>
    <col min="8935" max="8944" width="16.5703125" style="5" customWidth="1"/>
    <col min="8945" max="9189" width="11" style="5"/>
    <col min="9190" max="9190" width="32.5703125" style="5" customWidth="1"/>
    <col min="9191" max="9200" width="16.5703125" style="5" customWidth="1"/>
    <col min="9201" max="9445" width="11" style="5"/>
    <col min="9446" max="9446" width="32.5703125" style="5" customWidth="1"/>
    <col min="9447" max="9456" width="16.5703125" style="5" customWidth="1"/>
    <col min="9457" max="9701" width="11" style="5"/>
    <col min="9702" max="9702" width="32.5703125" style="5" customWidth="1"/>
    <col min="9703" max="9712" width="16.5703125" style="5" customWidth="1"/>
    <col min="9713" max="9957" width="11" style="5"/>
    <col min="9958" max="9958" width="32.5703125" style="5" customWidth="1"/>
    <col min="9959" max="9968" width="16.5703125" style="5" customWidth="1"/>
    <col min="9969" max="10213" width="11" style="5"/>
    <col min="10214" max="10214" width="32.5703125" style="5" customWidth="1"/>
    <col min="10215" max="10224" width="16.5703125" style="5" customWidth="1"/>
    <col min="10225" max="10469" width="11" style="5"/>
    <col min="10470" max="10470" width="32.5703125" style="5" customWidth="1"/>
    <col min="10471" max="10480" width="16.5703125" style="5" customWidth="1"/>
    <col min="10481" max="10725" width="11" style="5"/>
    <col min="10726" max="10726" width="32.5703125" style="5" customWidth="1"/>
    <col min="10727" max="10736" width="16.5703125" style="5" customWidth="1"/>
    <col min="10737" max="10981" width="11" style="5"/>
    <col min="10982" max="10982" width="32.5703125" style="5" customWidth="1"/>
    <col min="10983" max="10992" width="16.5703125" style="5" customWidth="1"/>
    <col min="10993" max="11237" width="11" style="5"/>
    <col min="11238" max="11238" width="32.5703125" style="5" customWidth="1"/>
    <col min="11239" max="11248" width="16.5703125" style="5" customWidth="1"/>
    <col min="11249" max="11493" width="11" style="5"/>
    <col min="11494" max="11494" width="32.5703125" style="5" customWidth="1"/>
    <col min="11495" max="11504" width="16.5703125" style="5" customWidth="1"/>
    <col min="11505" max="11749" width="11" style="5"/>
    <col min="11750" max="11750" width="32.5703125" style="5" customWidth="1"/>
    <col min="11751" max="11760" width="16.5703125" style="5" customWidth="1"/>
    <col min="11761" max="12005" width="11" style="5"/>
    <col min="12006" max="12006" width="32.5703125" style="5" customWidth="1"/>
    <col min="12007" max="12016" width="16.5703125" style="5" customWidth="1"/>
    <col min="12017" max="12261" width="11" style="5"/>
    <col min="12262" max="12262" width="32.5703125" style="5" customWidth="1"/>
    <col min="12263" max="12272" width="16.5703125" style="5" customWidth="1"/>
    <col min="12273" max="12517" width="11" style="5"/>
    <col min="12518" max="12518" width="32.5703125" style="5" customWidth="1"/>
    <col min="12519" max="12528" width="16.5703125" style="5" customWidth="1"/>
    <col min="12529" max="12773" width="11" style="5"/>
    <col min="12774" max="12774" width="32.5703125" style="5" customWidth="1"/>
    <col min="12775" max="12784" width="16.5703125" style="5" customWidth="1"/>
    <col min="12785" max="13029" width="11" style="5"/>
    <col min="13030" max="13030" width="32.5703125" style="5" customWidth="1"/>
    <col min="13031" max="13040" width="16.5703125" style="5" customWidth="1"/>
    <col min="13041" max="13285" width="11" style="5"/>
    <col min="13286" max="13286" width="32.5703125" style="5" customWidth="1"/>
    <col min="13287" max="13296" width="16.5703125" style="5" customWidth="1"/>
    <col min="13297" max="13541" width="11" style="5"/>
    <col min="13542" max="13542" width="32.5703125" style="5" customWidth="1"/>
    <col min="13543" max="13552" width="16.5703125" style="5" customWidth="1"/>
    <col min="13553" max="13797" width="11" style="5"/>
    <col min="13798" max="13798" width="32.5703125" style="5" customWidth="1"/>
    <col min="13799" max="13808" width="16.5703125" style="5" customWidth="1"/>
    <col min="13809" max="14053" width="11" style="5"/>
    <col min="14054" max="14054" width="32.5703125" style="5" customWidth="1"/>
    <col min="14055" max="14064" width="16.5703125" style="5" customWidth="1"/>
    <col min="14065" max="14309" width="11" style="5"/>
    <col min="14310" max="14310" width="32.5703125" style="5" customWidth="1"/>
    <col min="14311" max="14320" width="16.5703125" style="5" customWidth="1"/>
    <col min="14321" max="14565" width="11" style="5"/>
    <col min="14566" max="14566" width="32.5703125" style="5" customWidth="1"/>
    <col min="14567" max="14576" width="16.5703125" style="5" customWidth="1"/>
    <col min="14577" max="14821" width="11" style="5"/>
    <col min="14822" max="14822" width="32.5703125" style="5" customWidth="1"/>
    <col min="14823" max="14832" width="16.5703125" style="5" customWidth="1"/>
    <col min="14833" max="15077" width="11" style="5"/>
    <col min="15078" max="15078" width="32.5703125" style="5" customWidth="1"/>
    <col min="15079" max="15088" width="16.5703125" style="5" customWidth="1"/>
    <col min="15089" max="15333" width="11" style="5"/>
    <col min="15334" max="15334" width="32.5703125" style="5" customWidth="1"/>
    <col min="15335" max="15344" width="16.5703125" style="5" customWidth="1"/>
    <col min="15345" max="15589" width="11" style="5"/>
    <col min="15590" max="15590" width="32.5703125" style="5" customWidth="1"/>
    <col min="15591" max="15600" width="16.5703125" style="5" customWidth="1"/>
    <col min="15601" max="15845" width="11" style="5"/>
    <col min="15846" max="15846" width="32.5703125" style="5" customWidth="1"/>
    <col min="15847" max="15856" width="16.5703125" style="5" customWidth="1"/>
    <col min="15857" max="16101" width="11" style="5"/>
    <col min="16102" max="16102" width="32.5703125" style="5" customWidth="1"/>
    <col min="16103" max="16112" width="16.5703125" style="5" customWidth="1"/>
    <col min="16113" max="16357" width="11" style="5"/>
    <col min="16358" max="16384" width="11.5703125" style="5" customWidth="1"/>
  </cols>
  <sheetData>
    <row r="1" spans="1:9" customFormat="1" hidden="1" x14ac:dyDescent="0.25">
      <c r="A1" t="s">
        <v>237</v>
      </c>
      <c r="B1" s="40" t="s">
        <v>14</v>
      </c>
    </row>
    <row r="2" spans="1:9" customFormat="1" ht="48.75" customHeight="1" x14ac:dyDescent="0.25">
      <c r="A2" s="1" t="s">
        <v>15</v>
      </c>
      <c r="B2" s="37"/>
      <c r="C2" s="37"/>
      <c r="D2" s="80" t="str">
        <f>"Ship name: " &amp; 'FR - Header'!A5 &amp; CHAR(10) &amp; "IMO number: " &amp; 'FR - Header'!B5</f>
        <v>Ship name: My ship
IMO number: 9330795</v>
      </c>
      <c r="E2" s="80" t="str">
        <f>"ETA: "&amp;'FR - Header'!C5&amp;CHAR(10)&amp;"ETD: "&amp;'FR - Header'!D5</f>
        <v>ETA: 05/03/2025 06:01:00
ETD: 05/03/2025 10:59:00</v>
      </c>
      <c r="F2" s="37"/>
      <c r="G2" s="37"/>
    </row>
    <row r="3" spans="1:9" s="3" customFormat="1" ht="26.25" x14ac:dyDescent="0.25">
      <c r="A3" s="39" t="s">
        <v>238</v>
      </c>
      <c r="B3"/>
      <c r="C3"/>
      <c r="D3"/>
      <c r="E3"/>
      <c r="F3"/>
      <c r="G3"/>
    </row>
    <row r="4" spans="1:9" s="30" customFormat="1" ht="36" customHeight="1" x14ac:dyDescent="0.3">
      <c r="A4" s="34" t="s">
        <v>239</v>
      </c>
      <c r="B4"/>
      <c r="C4"/>
      <c r="D4"/>
      <c r="E4"/>
      <c r="F4"/>
      <c r="G4"/>
    </row>
    <row r="5" spans="1:9" customFormat="1" x14ac:dyDescent="0.25">
      <c r="A5" s="27" t="s">
        <v>240</v>
      </c>
      <c r="B5" s="27" t="s">
        <v>241</v>
      </c>
      <c r="C5" s="27" t="s">
        <v>242</v>
      </c>
      <c r="D5" s="27" t="s">
        <v>243</v>
      </c>
    </row>
    <row r="6" spans="1:9" customFormat="1" ht="30" x14ac:dyDescent="0.25">
      <c r="A6" s="156" t="s">
        <v>244</v>
      </c>
      <c r="B6" s="156" t="s">
        <v>245</v>
      </c>
      <c r="C6" s="156" t="s">
        <v>246</v>
      </c>
      <c r="D6" s="156" t="s">
        <v>247</v>
      </c>
    </row>
    <row r="7" spans="1:9" customFormat="1" x14ac:dyDescent="0.25">
      <c r="A7" s="46"/>
      <c r="B7" s="47"/>
      <c r="C7" s="54"/>
      <c r="D7" s="46"/>
    </row>
    <row r="8" spans="1:9" s="30" customFormat="1" ht="36" customHeight="1" x14ac:dyDescent="0.3">
      <c r="A8" s="34" t="s">
        <v>248</v>
      </c>
      <c r="B8" s="10"/>
      <c r="C8" s="31"/>
      <c r="D8" s="10"/>
      <c r="E8" s="10"/>
      <c r="F8" s="10"/>
      <c r="G8" s="10"/>
    </row>
    <row r="9" spans="1:9" x14ac:dyDescent="0.25">
      <c r="A9" s="27" t="s">
        <v>249</v>
      </c>
      <c r="B9" s="27" t="s">
        <v>250</v>
      </c>
      <c r="C9" s="27" t="s">
        <v>251</v>
      </c>
    </row>
    <row r="10" spans="1:9" customFormat="1" ht="30" x14ac:dyDescent="0.25">
      <c r="A10" s="156" t="s">
        <v>252</v>
      </c>
      <c r="B10" s="156" t="s">
        <v>253</v>
      </c>
      <c r="C10" s="156" t="s">
        <v>254</v>
      </c>
      <c r="D10" s="5"/>
      <c r="E10" s="5"/>
      <c r="F10" s="5"/>
      <c r="G10" s="5"/>
    </row>
    <row r="11" spans="1:9" customFormat="1" x14ac:dyDescent="0.25">
      <c r="A11" s="46"/>
      <c r="B11" s="45"/>
      <c r="C11" s="49"/>
      <c r="D11" s="5"/>
      <c r="E11" s="5"/>
      <c r="F11" s="5"/>
      <c r="G11" s="5"/>
    </row>
    <row r="12" spans="1:9" s="33" customFormat="1" ht="36" customHeight="1" x14ac:dyDescent="0.3">
      <c r="A12" s="9" t="s">
        <v>255</v>
      </c>
      <c r="F12"/>
      <c r="G12"/>
    </row>
    <row r="13" spans="1:9" x14ac:dyDescent="0.25">
      <c r="A13" s="27" t="s">
        <v>256</v>
      </c>
      <c r="B13" s="27" t="s">
        <v>257</v>
      </c>
      <c r="C13" s="33"/>
      <c r="D13" s="33"/>
      <c r="E13" s="33"/>
      <c r="F13" s="33"/>
      <c r="G13" s="33"/>
      <c r="H13" s="33"/>
    </row>
    <row r="14" spans="1:9" ht="45" x14ac:dyDescent="0.25">
      <c r="A14" s="156" t="s">
        <v>258</v>
      </c>
      <c r="B14" s="156" t="s">
        <v>259</v>
      </c>
      <c r="C14" s="33"/>
      <c r="D14" s="33"/>
      <c r="E14" s="33"/>
      <c r="F14" s="33"/>
      <c r="G14" s="33"/>
      <c r="H14" s="33"/>
      <c r="I14" s="2"/>
    </row>
    <row r="15" spans="1:9" x14ac:dyDescent="0.25">
      <c r="A15" s="46"/>
      <c r="B15" s="52"/>
      <c r="C15" s="33"/>
      <c r="D15" s="33"/>
      <c r="E15" s="33"/>
      <c r="F15" s="33"/>
      <c r="G15" s="33"/>
      <c r="H15" s="33"/>
      <c r="I15" s="2"/>
    </row>
    <row r="16" spans="1:9" x14ac:dyDescent="0.25">
      <c r="A16" s="29"/>
    </row>
    <row r="17" spans="1:7" x14ac:dyDescent="0.25">
      <c r="A17" s="27" t="s">
        <v>260</v>
      </c>
      <c r="B17" s="33"/>
      <c r="C17" s="33"/>
      <c r="D17" s="33"/>
      <c r="E17" s="33"/>
      <c r="F17" s="33"/>
    </row>
    <row r="18" spans="1:7" ht="60" x14ac:dyDescent="0.25">
      <c r="A18" s="156" t="s">
        <v>261</v>
      </c>
      <c r="B18" s="33"/>
      <c r="C18" s="33"/>
      <c r="D18" s="33"/>
      <c r="E18" s="33"/>
      <c r="F18" s="33"/>
      <c r="G18" s="2"/>
    </row>
    <row r="19" spans="1:7" x14ac:dyDescent="0.25">
      <c r="A19" s="46"/>
      <c r="B19" s="33"/>
      <c r="C19" s="33"/>
      <c r="D19" s="33"/>
      <c r="E19" s="33"/>
      <c r="F19" s="33"/>
      <c r="G19" s="2"/>
    </row>
    <row r="20" spans="1:7" x14ac:dyDescent="0.25">
      <c r="A20" s="29"/>
    </row>
    <row r="21" spans="1:7" x14ac:dyDescent="0.25">
      <c r="A21" s="27" t="s">
        <v>262</v>
      </c>
      <c r="B21" s="27" t="s">
        <v>263</v>
      </c>
      <c r="C21" s="33"/>
      <c r="D21" s="33"/>
      <c r="E21" s="33"/>
    </row>
    <row r="22" spans="1:7" ht="30" x14ac:dyDescent="0.25">
      <c r="A22" s="156" t="s">
        <v>264</v>
      </c>
      <c r="B22" s="156" t="s">
        <v>265</v>
      </c>
      <c r="C22" s="33"/>
      <c r="D22" s="33"/>
      <c r="E22" s="33"/>
      <c r="F22" s="2"/>
    </row>
    <row r="23" spans="1:7" x14ac:dyDescent="0.25">
      <c r="A23" s="46"/>
      <c r="B23" s="52"/>
      <c r="C23" s="33"/>
      <c r="D23" s="33"/>
      <c r="E23" s="33"/>
      <c r="F23" s="2"/>
    </row>
    <row r="24" spans="1:7" x14ac:dyDescent="0.25">
      <c r="A24" s="29"/>
    </row>
    <row r="25" spans="1:7" x14ac:dyDescent="0.25">
      <c r="A25" s="27" t="s">
        <v>266</v>
      </c>
      <c r="B25" s="2"/>
    </row>
    <row r="26" spans="1:7" ht="30" x14ac:dyDescent="0.25">
      <c r="A26" s="156" t="s">
        <v>267</v>
      </c>
      <c r="B26" s="2"/>
      <c r="D26" s="2"/>
    </row>
    <row r="27" spans="1:7" x14ac:dyDescent="0.25">
      <c r="A27" s="46"/>
      <c r="B27" s="2"/>
      <c r="D27" s="2"/>
    </row>
    <row r="28" spans="1:7" x14ac:dyDescent="0.25">
      <c r="A28" s="29"/>
      <c r="B28" s="2"/>
    </row>
    <row r="29" spans="1:7" x14ac:dyDescent="0.25">
      <c r="A29" s="27" t="s">
        <v>268</v>
      </c>
      <c r="B29" s="2"/>
    </row>
    <row r="30" spans="1:7" ht="45" x14ac:dyDescent="0.25">
      <c r="A30" s="156" t="s">
        <v>269</v>
      </c>
      <c r="B30" s="2"/>
      <c r="C30" s="2"/>
    </row>
    <row r="31" spans="1:7" x14ac:dyDescent="0.25">
      <c r="A31" s="46"/>
      <c r="B31" s="2"/>
      <c r="C31" s="2"/>
    </row>
    <row r="32" spans="1:7" x14ac:dyDescent="0.25">
      <c r="A32" s="29"/>
    </row>
    <row r="33" spans="1:6" x14ac:dyDescent="0.25">
      <c r="A33" s="27" t="s">
        <v>270</v>
      </c>
    </row>
    <row r="34" spans="1:6" ht="45" x14ac:dyDescent="0.25">
      <c r="A34" s="156" t="s">
        <v>271</v>
      </c>
      <c r="B34" s="2"/>
    </row>
    <row r="35" spans="1:6" x14ac:dyDescent="0.25">
      <c r="A35" s="46"/>
      <c r="B35" s="2"/>
    </row>
    <row r="36" spans="1:6" x14ac:dyDescent="0.25">
      <c r="A36" s="29"/>
    </row>
    <row r="37" spans="1:6" x14ac:dyDescent="0.25">
      <c r="A37" s="27" t="s">
        <v>272</v>
      </c>
      <c r="B37" s="27" t="s">
        <v>57</v>
      </c>
      <c r="C37" s="27" t="s">
        <v>273</v>
      </c>
      <c r="D37" s="27" t="s">
        <v>274</v>
      </c>
      <c r="E37" s="27" t="s">
        <v>275</v>
      </c>
      <c r="F37" s="27" t="s">
        <v>276</v>
      </c>
    </row>
    <row r="38" spans="1:6" ht="45" x14ac:dyDescent="0.25">
      <c r="A38" s="156" t="s">
        <v>277</v>
      </c>
      <c r="B38" s="20"/>
      <c r="C38" s="156" t="s">
        <v>278</v>
      </c>
      <c r="D38" s="20" t="s">
        <v>279</v>
      </c>
      <c r="E38" s="156" t="s">
        <v>280</v>
      </c>
      <c r="F38" s="156" t="s">
        <v>281</v>
      </c>
    </row>
    <row r="39" spans="1:6" x14ac:dyDescent="0.25">
      <c r="A39" s="46"/>
      <c r="B39" s="63">
        <v>1</v>
      </c>
      <c r="C39" s="46"/>
      <c r="D39" s="47"/>
      <c r="E39" s="47"/>
      <c r="F39" s="49"/>
    </row>
    <row r="40" spans="1:6" x14ac:dyDescent="0.25">
      <c r="A40" s="65"/>
      <c r="B40" s="63">
        <v>2</v>
      </c>
      <c r="C40" s="46"/>
      <c r="D40" s="47"/>
      <c r="E40" s="47"/>
      <c r="F40" s="49"/>
    </row>
    <row r="41" spans="1:6" x14ac:dyDescent="0.25">
      <c r="B41" s="63">
        <v>3</v>
      </c>
      <c r="C41" s="46"/>
      <c r="D41" s="47"/>
      <c r="E41" s="47"/>
      <c r="F41" s="49"/>
    </row>
    <row r="42" spans="1:6" x14ac:dyDescent="0.25">
      <c r="B42" s="63">
        <v>4</v>
      </c>
      <c r="C42" s="46"/>
      <c r="D42" s="47"/>
      <c r="E42" s="47"/>
      <c r="F42" s="49"/>
    </row>
    <row r="43" spans="1:6" x14ac:dyDescent="0.25">
      <c r="B43" s="63">
        <v>5</v>
      </c>
      <c r="C43" s="46"/>
      <c r="D43" s="47"/>
      <c r="E43" s="47"/>
      <c r="F43" s="49"/>
    </row>
    <row r="44" spans="1:6" x14ac:dyDescent="0.25">
      <c r="B44" s="63">
        <v>6</v>
      </c>
      <c r="C44" s="46"/>
      <c r="D44" s="47"/>
      <c r="E44" s="47"/>
      <c r="F44" s="49"/>
    </row>
    <row r="45" spans="1:6" x14ac:dyDescent="0.25">
      <c r="B45" s="63">
        <v>7</v>
      </c>
      <c r="C45" s="46"/>
      <c r="D45" s="47"/>
      <c r="E45" s="47"/>
      <c r="F45" s="49"/>
    </row>
    <row r="46" spans="1:6" x14ac:dyDescent="0.25">
      <c r="B46" s="63">
        <v>8</v>
      </c>
      <c r="C46" s="46"/>
      <c r="D46" s="47"/>
      <c r="E46" s="47"/>
      <c r="F46" s="49"/>
    </row>
    <row r="47" spans="1:6" x14ac:dyDescent="0.25">
      <c r="B47" s="63">
        <v>9</v>
      </c>
      <c r="C47" s="46"/>
      <c r="D47" s="47"/>
      <c r="E47" s="47"/>
      <c r="F47" s="49"/>
    </row>
    <row r="48" spans="1:6" x14ac:dyDescent="0.25">
      <c r="B48" s="63">
        <v>10</v>
      </c>
      <c r="C48" s="46"/>
      <c r="D48" s="47"/>
      <c r="E48" s="47"/>
      <c r="F48" s="49"/>
    </row>
    <row r="49" spans="1:3" x14ac:dyDescent="0.25">
      <c r="A49" s="66"/>
    </row>
    <row r="50" spans="1:3" x14ac:dyDescent="0.25">
      <c r="A50" s="27" t="s">
        <v>282</v>
      </c>
      <c r="B50" s="27" t="s">
        <v>57</v>
      </c>
      <c r="C50" s="27" t="s">
        <v>283</v>
      </c>
    </row>
    <row r="51" spans="1:3" ht="30.75" customHeight="1" x14ac:dyDescent="0.25">
      <c r="A51" s="156" t="s">
        <v>284</v>
      </c>
      <c r="B51" s="20"/>
      <c r="C51" s="156" t="s">
        <v>285</v>
      </c>
    </row>
    <row r="52" spans="1:3" x14ac:dyDescent="0.25">
      <c r="A52" s="46"/>
      <c r="B52" s="63">
        <v>1</v>
      </c>
      <c r="C52" s="45"/>
    </row>
    <row r="53" spans="1:3" x14ac:dyDescent="0.25">
      <c r="A53" s="5"/>
      <c r="B53" s="63">
        <v>2</v>
      </c>
      <c r="C53" s="45"/>
    </row>
    <row r="54" spans="1:3" x14ac:dyDescent="0.25">
      <c r="A54" s="5"/>
      <c r="B54" s="63">
        <v>3</v>
      </c>
      <c r="C54" s="45"/>
    </row>
    <row r="55" spans="1:3" x14ac:dyDescent="0.25">
      <c r="A55" s="5"/>
      <c r="B55" s="63">
        <v>4</v>
      </c>
      <c r="C55" s="45"/>
    </row>
    <row r="56" spans="1:3" x14ac:dyDescent="0.25">
      <c r="A56" s="5"/>
      <c r="B56" s="63">
        <v>5</v>
      </c>
      <c r="C56" s="45"/>
    </row>
    <row r="57" spans="1:3" x14ac:dyDescent="0.25">
      <c r="A57" s="5"/>
      <c r="B57" s="63">
        <v>6</v>
      </c>
      <c r="C57" s="45"/>
    </row>
    <row r="58" spans="1:3" x14ac:dyDescent="0.25">
      <c r="A58" s="5"/>
      <c r="B58" s="63">
        <v>7</v>
      </c>
      <c r="C58" s="45"/>
    </row>
    <row r="59" spans="1:3" x14ac:dyDescent="0.25">
      <c r="A59" s="5"/>
      <c r="B59" s="63">
        <v>8</v>
      </c>
      <c r="C59" s="45"/>
    </row>
    <row r="60" spans="1:3" x14ac:dyDescent="0.25">
      <c r="A60" s="5"/>
      <c r="B60" s="63">
        <v>9</v>
      </c>
      <c r="C60" s="45"/>
    </row>
    <row r="61" spans="1:3" x14ac:dyDescent="0.25">
      <c r="A61" s="5"/>
      <c r="B61" s="63">
        <v>10</v>
      </c>
      <c r="C61" s="45"/>
    </row>
    <row r="62" spans="1:3" x14ac:dyDescent="0.25">
      <c r="A62" s="66"/>
    </row>
    <row r="63" spans="1:3" x14ac:dyDescent="0.25">
      <c r="A63" s="27" t="s">
        <v>286</v>
      </c>
    </row>
    <row r="64" spans="1:3" x14ac:dyDescent="0.25">
      <c r="A64" s="156" t="s">
        <v>287</v>
      </c>
    </row>
    <row r="65" spans="1:19" x14ac:dyDescent="0.25">
      <c r="A65" s="46"/>
    </row>
    <row r="66" spans="1:19" x14ac:dyDescent="0.25">
      <c r="A66" s="66"/>
    </row>
    <row r="67" spans="1:19" x14ac:dyDescent="0.25">
      <c r="A67" s="27" t="s">
        <v>102</v>
      </c>
    </row>
    <row r="68" spans="1:19" x14ac:dyDescent="0.25">
      <c r="A68" s="20" t="s">
        <v>110</v>
      </c>
    </row>
    <row r="69" spans="1:19" x14ac:dyDescent="0.25">
      <c r="A69" s="47"/>
    </row>
    <row r="70" spans="1:19" s="33" customFormat="1" ht="36" customHeight="1" x14ac:dyDescent="0.3">
      <c r="A70" s="9" t="s">
        <v>288</v>
      </c>
      <c r="F70"/>
      <c r="G70"/>
    </row>
    <row r="71" spans="1:19" customFormat="1" x14ac:dyDescent="0.25">
      <c r="A71" s="27" t="s">
        <v>57</v>
      </c>
      <c r="B71" s="27" t="s">
        <v>225</v>
      </c>
      <c r="C71" s="27" t="s">
        <v>172</v>
      </c>
      <c r="D71" s="27" t="s">
        <v>173</v>
      </c>
      <c r="E71" s="27" t="s">
        <v>174</v>
      </c>
      <c r="F71" s="27" t="s">
        <v>176</v>
      </c>
      <c r="G71" s="27" t="s">
        <v>179</v>
      </c>
      <c r="H71" s="27" t="s">
        <v>175</v>
      </c>
      <c r="I71" s="27" t="s">
        <v>180</v>
      </c>
      <c r="J71" s="27" t="s">
        <v>181</v>
      </c>
      <c r="K71" s="27" t="s">
        <v>289</v>
      </c>
      <c r="L71" s="27" t="s">
        <v>290</v>
      </c>
      <c r="M71" s="27" t="s">
        <v>291</v>
      </c>
      <c r="N71" s="27" t="s">
        <v>292</v>
      </c>
      <c r="O71" s="27" t="s">
        <v>293</v>
      </c>
      <c r="P71" s="27" t="s">
        <v>294</v>
      </c>
      <c r="Q71" s="27" t="s">
        <v>295</v>
      </c>
      <c r="R71" s="27" t="s">
        <v>296</v>
      </c>
      <c r="S71" s="27" t="s">
        <v>297</v>
      </c>
    </row>
    <row r="72" spans="1:19" customFormat="1" ht="30" x14ac:dyDescent="0.25">
      <c r="A72" s="20"/>
      <c r="B72" s="20" t="s">
        <v>231</v>
      </c>
      <c r="C72" s="20" t="s">
        <v>197</v>
      </c>
      <c r="D72" s="20" t="s">
        <v>198</v>
      </c>
      <c r="E72" s="20" t="s">
        <v>199</v>
      </c>
      <c r="F72" s="20" t="s">
        <v>298</v>
      </c>
      <c r="G72" s="20" t="s">
        <v>204</v>
      </c>
      <c r="H72" s="20" t="s">
        <v>200</v>
      </c>
      <c r="I72" s="20" t="s">
        <v>205</v>
      </c>
      <c r="J72" s="20" t="s">
        <v>206</v>
      </c>
      <c r="K72" s="20" t="s">
        <v>299</v>
      </c>
      <c r="L72" s="20" t="s">
        <v>300</v>
      </c>
      <c r="M72" s="20" t="s">
        <v>301</v>
      </c>
      <c r="N72" s="20" t="s">
        <v>302</v>
      </c>
      <c r="O72" s="20" t="s">
        <v>303</v>
      </c>
      <c r="P72" s="20" t="s">
        <v>304</v>
      </c>
      <c r="Q72" s="20" t="s">
        <v>305</v>
      </c>
      <c r="R72" s="20" t="s">
        <v>306</v>
      </c>
      <c r="S72" s="20" t="s">
        <v>307</v>
      </c>
    </row>
    <row r="73" spans="1:19" customFormat="1" x14ac:dyDescent="0.25">
      <c r="A73" s="63">
        <v>1</v>
      </c>
      <c r="B73" s="46"/>
      <c r="C73" s="47"/>
      <c r="D73" s="47"/>
      <c r="E73" s="46"/>
      <c r="F73" s="49"/>
      <c r="G73" s="46"/>
      <c r="H73" s="46"/>
      <c r="I73" s="47"/>
      <c r="J73" s="51"/>
      <c r="K73" s="47"/>
      <c r="L73" s="49"/>
      <c r="M73" s="46"/>
      <c r="N73" s="46"/>
      <c r="O73" s="46"/>
      <c r="P73" s="47"/>
      <c r="Q73" s="47"/>
      <c r="R73" s="47"/>
      <c r="S73" s="47"/>
    </row>
    <row r="74" spans="1:19" customFormat="1" x14ac:dyDescent="0.25">
      <c r="A74" s="63">
        <v>2</v>
      </c>
      <c r="B74" s="46"/>
      <c r="C74" s="47"/>
      <c r="D74" s="47"/>
      <c r="E74" s="46"/>
      <c r="F74" s="49"/>
      <c r="G74" s="46"/>
      <c r="H74" s="46"/>
      <c r="I74" s="47"/>
      <c r="J74" s="51"/>
      <c r="K74" s="47"/>
      <c r="L74" s="49"/>
      <c r="M74" s="46"/>
      <c r="N74" s="46"/>
      <c r="O74" s="46"/>
      <c r="P74" s="47"/>
      <c r="Q74" s="47"/>
      <c r="R74" s="47"/>
      <c r="S74" s="47"/>
    </row>
    <row r="75" spans="1:19" customFormat="1" x14ac:dyDescent="0.25">
      <c r="A75" s="63">
        <v>3</v>
      </c>
      <c r="B75" s="46"/>
      <c r="C75" s="47"/>
      <c r="D75" s="47"/>
      <c r="E75" s="46"/>
      <c r="F75" s="49"/>
      <c r="G75" s="46"/>
      <c r="H75" s="46"/>
      <c r="I75" s="47"/>
      <c r="J75" s="51"/>
      <c r="K75" s="47"/>
      <c r="L75" s="49"/>
      <c r="M75" s="46"/>
      <c r="N75" s="46"/>
      <c r="O75" s="46"/>
      <c r="P75" s="47"/>
      <c r="Q75" s="47"/>
      <c r="R75" s="47"/>
      <c r="S75" s="47"/>
    </row>
    <row r="76" spans="1:19" customFormat="1" x14ac:dyDescent="0.25">
      <c r="A76" s="63">
        <v>4</v>
      </c>
      <c r="B76" s="46"/>
      <c r="C76" s="47"/>
      <c r="D76" s="47"/>
      <c r="E76" s="46"/>
      <c r="F76" s="49"/>
      <c r="G76" s="46"/>
      <c r="H76" s="46"/>
      <c r="I76" s="47"/>
      <c r="J76" s="51"/>
      <c r="K76" s="47"/>
      <c r="L76" s="49"/>
      <c r="M76" s="46"/>
      <c r="N76" s="46"/>
      <c r="O76" s="46"/>
      <c r="P76" s="47"/>
      <c r="Q76" s="47"/>
      <c r="R76" s="47"/>
      <c r="S76" s="47"/>
    </row>
    <row r="77" spans="1:19" customFormat="1" x14ac:dyDescent="0.25">
      <c r="A77" s="63">
        <v>5</v>
      </c>
      <c r="B77" s="46"/>
      <c r="C77" s="47"/>
      <c r="D77" s="47"/>
      <c r="E77" s="46"/>
      <c r="F77" s="49"/>
      <c r="G77" s="46"/>
      <c r="H77" s="46"/>
      <c r="I77" s="47"/>
      <c r="J77" s="51"/>
      <c r="K77" s="47"/>
      <c r="L77" s="49"/>
      <c r="M77" s="46"/>
      <c r="N77" s="46"/>
      <c r="O77" s="46"/>
      <c r="P77" s="47"/>
      <c r="Q77" s="47"/>
      <c r="R77" s="47"/>
      <c r="S77" s="47"/>
    </row>
    <row r="78" spans="1:19" customFormat="1" x14ac:dyDescent="0.25">
      <c r="A78" s="63">
        <v>6</v>
      </c>
      <c r="B78" s="46"/>
      <c r="C78" s="47"/>
      <c r="D78" s="47"/>
      <c r="E78" s="46"/>
      <c r="F78" s="49"/>
      <c r="G78" s="46"/>
      <c r="H78" s="46"/>
      <c r="I78" s="47"/>
      <c r="J78" s="51"/>
      <c r="K78" s="47"/>
      <c r="L78" s="49"/>
      <c r="M78" s="46"/>
      <c r="N78" s="46"/>
      <c r="O78" s="46"/>
      <c r="P78" s="47"/>
      <c r="Q78" s="47"/>
      <c r="R78" s="47"/>
      <c r="S78" s="47"/>
    </row>
    <row r="79" spans="1:19" customFormat="1" x14ac:dyDescent="0.25">
      <c r="A79" s="63">
        <v>7</v>
      </c>
      <c r="B79" s="46"/>
      <c r="C79" s="47"/>
      <c r="D79" s="47"/>
      <c r="E79" s="46"/>
      <c r="F79" s="49"/>
      <c r="G79" s="46"/>
      <c r="H79" s="46"/>
      <c r="I79" s="47"/>
      <c r="J79" s="51"/>
      <c r="K79" s="47"/>
      <c r="L79" s="49"/>
      <c r="M79" s="46"/>
      <c r="N79" s="46"/>
      <c r="O79" s="46"/>
      <c r="P79" s="47"/>
      <c r="Q79" s="47"/>
      <c r="R79" s="47"/>
      <c r="S79" s="47"/>
    </row>
    <row r="80" spans="1:19" customFormat="1" x14ac:dyDescent="0.25">
      <c r="A80" s="63">
        <v>8</v>
      </c>
      <c r="B80" s="46"/>
      <c r="C80" s="47"/>
      <c r="D80" s="47"/>
      <c r="E80" s="46"/>
      <c r="F80" s="49"/>
      <c r="G80" s="46"/>
      <c r="H80" s="46"/>
      <c r="I80" s="47"/>
      <c r="J80" s="51"/>
      <c r="K80" s="47"/>
      <c r="L80" s="49"/>
      <c r="M80" s="46"/>
      <c r="N80" s="46"/>
      <c r="O80" s="46"/>
      <c r="P80" s="47"/>
      <c r="Q80" s="47"/>
      <c r="R80" s="47"/>
      <c r="S80" s="47"/>
    </row>
    <row r="81" spans="1:19" customFormat="1" x14ac:dyDescent="0.25">
      <c r="A81" s="63">
        <v>9</v>
      </c>
      <c r="B81" s="46"/>
      <c r="C81" s="47"/>
      <c r="D81" s="47"/>
      <c r="E81" s="46"/>
      <c r="F81" s="49"/>
      <c r="G81" s="46"/>
      <c r="H81" s="46"/>
      <c r="I81" s="47"/>
      <c r="J81" s="51"/>
      <c r="K81" s="47"/>
      <c r="L81" s="49"/>
      <c r="M81" s="46"/>
      <c r="N81" s="46"/>
      <c r="O81" s="46"/>
      <c r="P81" s="47"/>
      <c r="Q81" s="47"/>
      <c r="R81" s="47"/>
      <c r="S81" s="47"/>
    </row>
    <row r="82" spans="1:19" customFormat="1" x14ac:dyDescent="0.25">
      <c r="A82" s="63">
        <v>10</v>
      </c>
      <c r="B82" s="46"/>
      <c r="C82" s="47"/>
      <c r="D82" s="47"/>
      <c r="E82" s="46"/>
      <c r="F82" s="49"/>
      <c r="G82" s="46"/>
      <c r="H82" s="46"/>
      <c r="I82" s="47"/>
      <c r="J82" s="51"/>
      <c r="K82" s="47"/>
      <c r="L82" s="49"/>
      <c r="M82" s="46"/>
      <c r="N82" s="46"/>
      <c r="O82" s="46"/>
      <c r="P82" s="47"/>
      <c r="Q82" s="47"/>
      <c r="R82" s="47"/>
      <c r="S82" s="47"/>
    </row>
    <row r="84" spans="1:19" x14ac:dyDescent="0.25">
      <c r="E84" s="2"/>
      <c r="F84" s="2"/>
    </row>
    <row r="85" spans="1:19" x14ac:dyDescent="0.25">
      <c r="D85" s="2"/>
      <c r="E85" s="2"/>
    </row>
    <row r="86" spans="1:19" x14ac:dyDescent="0.25">
      <c r="E86" s="2"/>
      <c r="F86" s="2"/>
    </row>
    <row r="107" spans="1:2" x14ac:dyDescent="0.25">
      <c r="A107" s="2"/>
      <c r="B107" s="2"/>
    </row>
    <row r="108" spans="1:2" x14ac:dyDescent="0.25">
      <c r="A108" s="2"/>
      <c r="B108" s="2"/>
    </row>
    <row r="109" spans="1:2" x14ac:dyDescent="0.25">
      <c r="A109" s="2"/>
      <c r="B109" s="2"/>
    </row>
    <row r="110" spans="1:2" x14ac:dyDescent="0.25">
      <c r="A110" s="2"/>
      <c r="B110" s="2"/>
    </row>
    <row r="111" spans="1:2" x14ac:dyDescent="0.25">
      <c r="A111" s="2"/>
      <c r="B111" s="2"/>
    </row>
    <row r="112" spans="1:2" x14ac:dyDescent="0.25">
      <c r="A112" s="2"/>
      <c r="B112" s="2"/>
    </row>
    <row r="113" spans="1:2" x14ac:dyDescent="0.25">
      <c r="A113" s="2"/>
      <c r="B113" s="2"/>
    </row>
    <row r="114" spans="1:2" x14ac:dyDescent="0.25">
      <c r="A114" s="2"/>
      <c r="B114" s="2"/>
    </row>
    <row r="115" spans="1:2" x14ac:dyDescent="0.25">
      <c r="A115" s="2"/>
      <c r="B115" s="2"/>
    </row>
    <row r="116" spans="1:2" x14ac:dyDescent="0.25">
      <c r="A116" s="2"/>
      <c r="B116" s="2"/>
    </row>
    <row r="117" spans="1:2" x14ac:dyDescent="0.25">
      <c r="A117" s="2"/>
      <c r="B117" s="2"/>
    </row>
    <row r="118" spans="1:2" x14ac:dyDescent="0.25">
      <c r="A118" s="2"/>
      <c r="B118" s="2"/>
    </row>
    <row r="119" spans="1:2" x14ac:dyDescent="0.25">
      <c r="A119" s="2"/>
      <c r="B119" s="2"/>
    </row>
    <row r="120" spans="1:2" x14ac:dyDescent="0.25">
      <c r="A120" s="2"/>
      <c r="B120" s="2"/>
    </row>
    <row r="121" spans="1:2" x14ac:dyDescent="0.25">
      <c r="A121" s="2"/>
      <c r="B121" s="2"/>
    </row>
    <row r="122" spans="1:2" x14ac:dyDescent="0.25">
      <c r="A122" s="2"/>
      <c r="B122" s="2"/>
    </row>
    <row r="123" spans="1:2" x14ac:dyDescent="0.25">
      <c r="A123" s="2"/>
      <c r="B123" s="2"/>
    </row>
    <row r="124" spans="1:2" x14ac:dyDescent="0.25">
      <c r="A124" s="2"/>
      <c r="B124" s="2"/>
    </row>
    <row r="125" spans="1:2" x14ac:dyDescent="0.25">
      <c r="A125" s="2"/>
      <c r="B125" s="2"/>
    </row>
    <row r="126" spans="1:2" x14ac:dyDescent="0.25">
      <c r="A126" s="2"/>
      <c r="B126" s="2"/>
    </row>
    <row r="127" spans="1:2" x14ac:dyDescent="0.25">
      <c r="A127" s="2"/>
      <c r="B127" s="2"/>
    </row>
    <row r="128" spans="1:2" x14ac:dyDescent="0.25">
      <c r="A128" s="2"/>
      <c r="B128" s="2"/>
    </row>
    <row r="129" spans="1:2" x14ac:dyDescent="0.25">
      <c r="A129" s="2"/>
      <c r="B129" s="2"/>
    </row>
  </sheetData>
  <dataValidations count="5">
    <dataValidation type="whole" operator="greaterThan" allowBlank="1" showInputMessage="1" showErrorMessage="1" sqref="B15 B23" xr:uid="{00000000-0002-0000-0F00-000000000000}">
      <formula1>0</formula1>
    </dataValidation>
    <dataValidation type="list" allowBlank="1" showInputMessage="1" showErrorMessage="1" sqref="M73:M82 A7 D7 A11 A15 A39 A31 A52 A23 A19 A27 A35 A65" xr:uid="{00000000-0002-0000-0F00-000001000000}">
      <formula1>"1 / Yes, 0 / No"</formula1>
    </dataValidation>
    <dataValidation type="textLength" operator="equal" allowBlank="1" showInputMessage="1" showErrorMessage="1" sqref="B11 I73:I82 J71 C52:C61 B7 P73:P82" xr:uid="{00000000-0002-0000-0F00-000002000000}">
      <formula1>5</formula1>
    </dataValidation>
    <dataValidation operator="greaterThan" allowBlank="1" showInputMessage="1" showErrorMessage="1" sqref="C7 D39:E48 F73:F82 R73:S82" xr:uid="{00000000-0002-0000-0F00-000003000000}"/>
    <dataValidation operator="equal" allowBlank="1" showInputMessage="1" showErrorMessage="1" sqref="C73:D82 K73:K82" xr:uid="{00000000-0002-0000-0F00-000004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F00-000005000000}">
          <x14:formula1>
            <xm:f>'IMO compendium'!$X:$X</xm:f>
          </x14:formula1>
          <xm:sqref>C39:C48</xm:sqref>
        </x14:dataValidation>
        <x14:dataValidation type="list" allowBlank="1" showInputMessage="1" showErrorMessage="1" xr:uid="{00000000-0002-0000-0F00-000006000000}">
          <x14:formula1>
            <xm:f>'IMO compendium'!$AA:$AA</xm:f>
          </x14:formula1>
          <xm:sqref>O73:O82</xm:sqref>
        </x14:dataValidation>
        <x14:dataValidation type="list" allowBlank="1" showInputMessage="1" showErrorMessage="1" xr:uid="{00000000-0002-0000-0F00-000007000000}">
          <x14:formula1>
            <xm:f>'UN-EDIFACT 3499'!$C:$C</xm:f>
          </x14:formula1>
          <xm:sqref>G73:G82</xm:sqref>
        </x14:dataValidation>
        <x14:dataValidation type="list" allowBlank="1" showInputMessage="1" showErrorMessage="1" xr:uid="{00000000-0002-0000-0F00-000008000000}">
          <x14:formula1>
            <xm:f>'IMO compendium'!$C:$C</xm:f>
          </x14:formula1>
          <xm:sqref>E73:E82</xm:sqref>
        </x14:dataValidation>
        <x14:dataValidation type="list" allowBlank="1" showInputMessage="1" showErrorMessage="1" xr:uid="{00000000-0002-0000-0F00-000009000000}">
          <x14:formula1>
            <xm:f>'UN-EDIFACT 3035'!$C:$C</xm:f>
          </x14:formula1>
          <xm:sqref>B73:B82</xm:sqref>
        </x14:dataValidation>
        <x14:dataValidation type="list" allowBlank="1" showInputMessage="1" showErrorMessage="1" xr:uid="{00000000-0002-0000-0F00-00000A000000}">
          <x14:formula1>
            <xm:f>'IMO compendium'!$AD:$AD</xm:f>
          </x14:formula1>
          <xm:sqref>N73:N82</xm:sqref>
        </x14:dataValidation>
        <x14:dataValidation type="list" allowBlank="1" showInputMessage="1" showErrorMessage="1" xr:uid="{00000000-0002-0000-0F00-00000B000000}">
          <x14:formula1>
            <xm:f>'ISO 3166-1 a3'!$C:$C</xm:f>
          </x14:formula1>
          <xm:sqref>H73:H82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showGridLines="0" zoomScaleNormal="100" workbookViewId="0">
      <selection activeCell="B3" sqref="B3"/>
    </sheetView>
  </sheetViews>
  <sheetFormatPr baseColWidth="10" defaultColWidth="9.140625" defaultRowHeight="15"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U37"/>
  <sheetViews>
    <sheetView workbookViewId="0">
      <selection activeCell="C10" sqref="C10"/>
    </sheetView>
  </sheetViews>
  <sheetFormatPr baseColWidth="10" defaultColWidth="8.85546875" defaultRowHeight="15" x14ac:dyDescent="0.25"/>
  <cols>
    <col min="1" max="1" width="11.28515625" style="70" bestFit="1" customWidth="1"/>
    <col min="2" max="2" width="22.140625" style="70" bestFit="1" customWidth="1"/>
    <col min="3" max="3" width="29.7109375" style="70" bestFit="1" customWidth="1"/>
    <col min="4" max="4" width="8.85546875" style="70"/>
    <col min="5" max="5" width="14" style="70" bestFit="1" customWidth="1"/>
    <col min="6" max="6" width="19.5703125" style="70" bestFit="1" customWidth="1"/>
    <col min="7" max="8" width="8.85546875" style="70"/>
    <col min="9" max="9" width="15.85546875" style="70" bestFit="1" customWidth="1"/>
    <col min="10" max="10" width="8.85546875" style="70"/>
    <col min="11" max="11" width="15.28515625" style="70" bestFit="1" customWidth="1"/>
    <col min="12" max="12" width="24.140625" style="70" bestFit="1" customWidth="1"/>
    <col min="13" max="13" width="8.85546875" style="70"/>
    <col min="14" max="14" width="40" style="70" bestFit="1" customWidth="1"/>
    <col min="15" max="15" width="48.7109375" style="70" bestFit="1" customWidth="1"/>
    <col min="16" max="16" width="8.85546875" style="70"/>
    <col min="17" max="17" width="21.28515625" style="70" bestFit="1" customWidth="1"/>
    <col min="18" max="18" width="30.140625" style="70" bestFit="1" customWidth="1"/>
    <col min="19" max="20" width="8.85546875" style="70"/>
    <col min="21" max="21" width="48" style="70" bestFit="1" customWidth="1"/>
    <col min="22" max="16384" width="8.85546875" style="70"/>
  </cols>
  <sheetData>
    <row r="1" spans="1:21" s="71" customFormat="1" x14ac:dyDescent="0.25">
      <c r="A1" s="71" t="s">
        <v>308</v>
      </c>
      <c r="D1" s="71" t="s">
        <v>309</v>
      </c>
      <c r="G1" s="71" t="s">
        <v>51</v>
      </c>
      <c r="J1" s="71" t="s">
        <v>310</v>
      </c>
      <c r="M1" s="71" t="s">
        <v>311</v>
      </c>
      <c r="P1" s="71" t="s">
        <v>312</v>
      </c>
      <c r="S1" s="71" t="s">
        <v>313</v>
      </c>
    </row>
    <row r="2" spans="1:21" x14ac:dyDescent="0.25">
      <c r="A2" s="70" t="s">
        <v>314</v>
      </c>
      <c r="B2" s="70" t="s">
        <v>315</v>
      </c>
      <c r="C2" s="70" t="str">
        <f t="shared" ref="C2:C9" si="0">A2&amp;" / "&amp;B2</f>
        <v xml:space="preserve">HFO / heavy fuel oil </v>
      </c>
      <c r="D2" s="70" t="s">
        <v>316</v>
      </c>
      <c r="E2" s="70" t="s">
        <v>317</v>
      </c>
      <c r="F2" s="70" t="str">
        <f>D2&amp;" / "&amp;E2</f>
        <v>INF1 / Class INF 1 ship</v>
      </c>
      <c r="G2" s="70" t="s">
        <v>318</v>
      </c>
      <c r="H2" s="70" t="s">
        <v>319</v>
      </c>
      <c r="I2" s="70" t="str">
        <f>G2&amp;" / "&amp;H2</f>
        <v>FULL / Full</v>
      </c>
      <c r="J2" s="70" t="s">
        <v>320</v>
      </c>
      <c r="K2" s="70" t="s">
        <v>321</v>
      </c>
      <c r="L2" s="70" t="str">
        <f>J2&amp;" / "&amp;K2</f>
        <v>STO-001 / Alcoholic spirits</v>
      </c>
      <c r="M2" s="70" t="s">
        <v>322</v>
      </c>
      <c r="N2" s="70" t="s">
        <v>323</v>
      </c>
      <c r="O2" s="70" t="str">
        <f>M2&amp;" / "&amp;N2</f>
        <v>GT60CEL / Flashpoint greater than 60 degrees Celsius</v>
      </c>
      <c r="P2" s="70" t="s">
        <v>324</v>
      </c>
      <c r="Q2" s="70" t="s">
        <v>321</v>
      </c>
      <c r="R2" s="70" t="str">
        <f>P2&amp;" / "&amp;Q2</f>
        <v>CRE-001 / Alcoholic spirits</v>
      </c>
      <c r="S2" s="70" t="s">
        <v>325</v>
      </c>
      <c r="T2" s="70" t="s">
        <v>326</v>
      </c>
      <c r="U2" s="70" t="str">
        <f>S2&amp;" / "&amp;T2</f>
        <v>DHT / Double hull tanker</v>
      </c>
    </row>
    <row r="3" spans="1:21" x14ac:dyDescent="0.25">
      <c r="A3" s="70" t="s">
        <v>327</v>
      </c>
      <c r="B3" s="70" t="s">
        <v>328</v>
      </c>
      <c r="C3" s="70" t="str">
        <f t="shared" si="0"/>
        <v xml:space="preserve">IFO / intermediate fuel oil </v>
      </c>
      <c r="D3" s="70" t="s">
        <v>329</v>
      </c>
      <c r="E3" s="70" t="s">
        <v>330</v>
      </c>
      <c r="F3" s="70" t="str">
        <f t="shared" ref="F3:F4" si="1">D3&amp;" / "&amp;E3</f>
        <v xml:space="preserve">INF2 / Class INF 2 ship </v>
      </c>
      <c r="G3" s="70" t="s">
        <v>331</v>
      </c>
      <c r="H3" s="70" t="s">
        <v>332</v>
      </c>
      <c r="I3" s="70" t="str">
        <f>G3&amp;" / "&amp;H3</f>
        <v>INTERIM / Interim</v>
      </c>
      <c r="J3" s="70" t="s">
        <v>333</v>
      </c>
      <c r="K3" s="70" t="s">
        <v>334</v>
      </c>
      <c r="L3" s="70" t="str">
        <f t="shared" ref="L3:L17" si="2">J3&amp;" / "&amp;K3</f>
        <v>STO-002 / Beer</v>
      </c>
      <c r="M3" s="70" t="s">
        <v>335</v>
      </c>
      <c r="N3" s="70" t="s">
        <v>336</v>
      </c>
      <c r="O3" s="70" t="str">
        <f t="shared" ref="O3:O5" si="3">M3&amp;" / "&amp;N3</f>
        <v>LE60CEL / Flashpoint less or equal than 60 degrees Celsius</v>
      </c>
      <c r="P3" s="70" t="s">
        <v>337</v>
      </c>
      <c r="Q3" s="70" t="s">
        <v>334</v>
      </c>
      <c r="R3" s="70" t="str">
        <f t="shared" ref="R3:R13" si="4">P3&amp;" / "&amp;Q3</f>
        <v>CRE-002 / Beer</v>
      </c>
      <c r="S3" s="70" t="s">
        <v>338</v>
      </c>
      <c r="T3" s="70" t="s">
        <v>339</v>
      </c>
      <c r="U3" s="70" t="str">
        <f t="shared" ref="U3:U4" si="5">S3&amp;" / "&amp;T3</f>
        <v>SHT / Single hull tanker</v>
      </c>
    </row>
    <row r="4" spans="1:21" x14ac:dyDescent="0.25">
      <c r="A4" s="70" t="s">
        <v>340</v>
      </c>
      <c r="B4" s="70" t="s">
        <v>341</v>
      </c>
      <c r="C4" s="70" t="str">
        <f t="shared" si="0"/>
        <v xml:space="preserve">LNG / liquefied natural gas </v>
      </c>
      <c r="D4" s="70" t="s">
        <v>342</v>
      </c>
      <c r="E4" s="70" t="s">
        <v>343</v>
      </c>
      <c r="F4" s="70" t="str">
        <f t="shared" si="1"/>
        <v xml:space="preserve">INF3 / Class INF 3 ship </v>
      </c>
      <c r="J4" s="70" t="s">
        <v>344</v>
      </c>
      <c r="K4" s="70" t="s">
        <v>345</v>
      </c>
      <c r="L4" s="70" t="str">
        <f t="shared" si="2"/>
        <v>STO-003 / Wine</v>
      </c>
      <c r="M4" s="70" t="s">
        <v>346</v>
      </c>
      <c r="N4" s="70" t="s">
        <v>347</v>
      </c>
      <c r="O4" s="70" t="str">
        <f t="shared" si="3"/>
        <v>NF / Not flammable</v>
      </c>
      <c r="P4" s="70" t="s">
        <v>348</v>
      </c>
      <c r="Q4" s="70" t="s">
        <v>345</v>
      </c>
      <c r="R4" s="70" t="str">
        <f t="shared" si="4"/>
        <v>CRE-003 / Wine</v>
      </c>
      <c r="S4" s="70" t="s">
        <v>349</v>
      </c>
      <c r="T4" s="70" t="s">
        <v>350</v>
      </c>
      <c r="U4" s="70" t="str">
        <f t="shared" si="5"/>
        <v>SHT-SBT / Single hull tanker with segregated ballast tanks</v>
      </c>
    </row>
    <row r="5" spans="1:21" x14ac:dyDescent="0.25">
      <c r="A5" s="70" t="s">
        <v>351</v>
      </c>
      <c r="B5" s="70" t="s">
        <v>352</v>
      </c>
      <c r="C5" s="70" t="str">
        <f t="shared" si="0"/>
        <v xml:space="preserve">LO / lubrication oil </v>
      </c>
      <c r="J5" s="70" t="s">
        <v>353</v>
      </c>
      <c r="K5" s="70" t="s">
        <v>354</v>
      </c>
      <c r="L5" s="70" t="str">
        <f t="shared" si="2"/>
        <v>STO-004 / Cigarettes</v>
      </c>
      <c r="M5" s="70" t="s">
        <v>355</v>
      </c>
      <c r="N5" s="70" t="s">
        <v>356</v>
      </c>
      <c r="O5" s="70" t="str">
        <f t="shared" si="3"/>
        <v>SF / Specified flashpoint</v>
      </c>
      <c r="P5" s="70" t="s">
        <v>357</v>
      </c>
      <c r="Q5" s="70" t="s">
        <v>354</v>
      </c>
      <c r="R5" s="70" t="str">
        <f t="shared" si="4"/>
        <v>CRE-004 / Cigarettes</v>
      </c>
    </row>
    <row r="6" spans="1:21" x14ac:dyDescent="0.25">
      <c r="A6" s="70" t="s">
        <v>358</v>
      </c>
      <c r="B6" s="70" t="s">
        <v>359</v>
      </c>
      <c r="C6" s="70" t="str">
        <f t="shared" si="0"/>
        <v>LPG / liquefied petroleum gas</v>
      </c>
      <c r="J6" s="70" t="s">
        <v>360</v>
      </c>
      <c r="K6" s="70" t="s">
        <v>361</v>
      </c>
      <c r="L6" s="70" t="str">
        <f t="shared" si="2"/>
        <v>STO-005 / Cigars</v>
      </c>
      <c r="P6" s="70" t="s">
        <v>362</v>
      </c>
      <c r="Q6" s="70" t="s">
        <v>361</v>
      </c>
      <c r="R6" s="70" t="str">
        <f t="shared" si="4"/>
        <v>CRE-005 / Cigars</v>
      </c>
    </row>
    <row r="7" spans="1:21" x14ac:dyDescent="0.25">
      <c r="A7" s="70" t="s">
        <v>363</v>
      </c>
      <c r="B7" s="70" t="s">
        <v>364</v>
      </c>
      <c r="C7" s="70" t="str">
        <f t="shared" si="0"/>
        <v xml:space="preserve">MDO / marine diesel oil </v>
      </c>
      <c r="J7" s="70" t="s">
        <v>365</v>
      </c>
      <c r="K7" s="70" t="s">
        <v>366</v>
      </c>
      <c r="L7" s="70" t="str">
        <f t="shared" si="2"/>
        <v>STO-006 / Tobacco</v>
      </c>
      <c r="P7" s="70" t="s">
        <v>367</v>
      </c>
      <c r="Q7" s="70" t="s">
        <v>366</v>
      </c>
      <c r="R7" s="70" t="str">
        <f t="shared" si="4"/>
        <v>CRE-006 / Tobacco</v>
      </c>
    </row>
    <row r="8" spans="1:21" x14ac:dyDescent="0.25">
      <c r="A8" s="70" t="s">
        <v>368</v>
      </c>
      <c r="B8" s="70" t="s">
        <v>369</v>
      </c>
      <c r="C8" s="70" t="str">
        <f t="shared" si="0"/>
        <v xml:space="preserve">MFO / marine fuel oil </v>
      </c>
      <c r="J8" s="70" t="s">
        <v>370</v>
      </c>
      <c r="K8" s="70" t="s">
        <v>371</v>
      </c>
      <c r="L8" s="70" t="str">
        <f t="shared" si="2"/>
        <v>STO-007 / Other fuels</v>
      </c>
      <c r="P8" s="70" t="s">
        <v>372</v>
      </c>
      <c r="Q8" s="70" t="s">
        <v>373</v>
      </c>
      <c r="R8" s="70" t="str">
        <f t="shared" si="4"/>
        <v>CRE-007 / Drugs (medicines)</v>
      </c>
    </row>
    <row r="9" spans="1:21" x14ac:dyDescent="0.25">
      <c r="A9" s="70" t="s">
        <v>374</v>
      </c>
      <c r="B9" s="70" t="s">
        <v>375</v>
      </c>
      <c r="C9" s="70" t="str">
        <f t="shared" si="0"/>
        <v>MGO / marine gas oil</v>
      </c>
      <c r="J9" s="70" t="s">
        <v>376</v>
      </c>
      <c r="K9" s="70" t="s">
        <v>377</v>
      </c>
      <c r="L9" s="70" t="str">
        <f t="shared" si="2"/>
        <v>STO-008 / Lubricants</v>
      </c>
      <c r="P9" s="70" t="s">
        <v>378</v>
      </c>
      <c r="Q9" s="70" t="s">
        <v>379</v>
      </c>
      <c r="R9" s="70" t="str">
        <f t="shared" si="4"/>
        <v>CRE-008 / Meat and meat products</v>
      </c>
    </row>
    <row r="10" spans="1:21" x14ac:dyDescent="0.25">
      <c r="A10" s="70" t="s">
        <v>380</v>
      </c>
      <c r="B10" s="70" t="s">
        <v>381</v>
      </c>
      <c r="C10" s="70" t="str">
        <f>A10&amp;" / "&amp;B10</f>
        <v>OTHER / any other type of bunkers</v>
      </c>
      <c r="J10" s="70" t="s">
        <v>382</v>
      </c>
      <c r="K10" s="70" t="s">
        <v>373</v>
      </c>
      <c r="L10" s="70" t="str">
        <f t="shared" si="2"/>
        <v>STO-009 / Drugs (medicines)</v>
      </c>
      <c r="P10" s="70" t="s">
        <v>383</v>
      </c>
      <c r="Q10" s="70" t="s">
        <v>384</v>
      </c>
      <c r="R10" s="70" t="str">
        <f t="shared" si="4"/>
        <v>CRE-009 / Firearms</v>
      </c>
    </row>
    <row r="11" spans="1:21" x14ac:dyDescent="0.25">
      <c r="J11" s="70" t="s">
        <v>385</v>
      </c>
      <c r="K11" s="70" t="s">
        <v>379</v>
      </c>
      <c r="L11" s="70" t="str">
        <f t="shared" si="2"/>
        <v>STO-010 / Meat and meat products</v>
      </c>
      <c r="P11" s="70" t="s">
        <v>386</v>
      </c>
      <c r="Q11" s="70" t="s">
        <v>387</v>
      </c>
      <c r="R11" s="70" t="str">
        <f t="shared" si="4"/>
        <v>CRE-010 / Ammunition</v>
      </c>
    </row>
    <row r="12" spans="1:21" x14ac:dyDescent="0.25">
      <c r="J12" s="70" t="s">
        <v>388</v>
      </c>
      <c r="K12" s="70" t="s">
        <v>384</v>
      </c>
      <c r="L12" s="70" t="str">
        <f t="shared" si="2"/>
        <v>STO-011 / Firearms</v>
      </c>
      <c r="P12" s="70" t="s">
        <v>389</v>
      </c>
      <c r="Q12" s="70" t="s">
        <v>390</v>
      </c>
      <c r="R12" s="70" t="str">
        <f t="shared" si="4"/>
        <v>CRE-011 / Other alcohol containing substances</v>
      </c>
    </row>
    <row r="13" spans="1:21" x14ac:dyDescent="0.25">
      <c r="J13" s="70" t="s">
        <v>391</v>
      </c>
      <c r="K13" s="70" t="s">
        <v>387</v>
      </c>
      <c r="L13" s="70" t="str">
        <f t="shared" si="2"/>
        <v>STO-012 / Ammunition</v>
      </c>
      <c r="P13" s="70" t="s">
        <v>392</v>
      </c>
      <c r="Q13" s="70" t="s">
        <v>393</v>
      </c>
      <c r="R13" s="70" t="str">
        <f t="shared" si="4"/>
        <v>CRE-099 / Other</v>
      </c>
    </row>
    <row r="14" spans="1:21" x14ac:dyDescent="0.25">
      <c r="J14" s="70" t="s">
        <v>394</v>
      </c>
      <c r="K14" s="70" t="s">
        <v>390</v>
      </c>
      <c r="L14" s="70" t="str">
        <f>J14&amp;" / "&amp;K14</f>
        <v>STO-013 / Other alcohol containing substances</v>
      </c>
    </row>
    <row r="15" spans="1:21" x14ac:dyDescent="0.25">
      <c r="J15" s="70" t="s">
        <v>395</v>
      </c>
      <c r="K15" s="70" t="s">
        <v>396</v>
      </c>
      <c r="L15" s="70" t="str">
        <f t="shared" si="2"/>
        <v>STO-014 / Fueloil</v>
      </c>
    </row>
    <row r="16" spans="1:21" x14ac:dyDescent="0.25">
      <c r="J16" s="70" t="s">
        <v>397</v>
      </c>
      <c r="K16" s="70" t="s">
        <v>398</v>
      </c>
      <c r="L16" s="70" t="str">
        <f t="shared" si="2"/>
        <v>STO-015 / Gasoil</v>
      </c>
    </row>
    <row r="17" spans="10:12" x14ac:dyDescent="0.25">
      <c r="J17" s="70" t="s">
        <v>399</v>
      </c>
      <c r="K17" s="70" t="s">
        <v>393</v>
      </c>
      <c r="L17" s="70" t="str">
        <f t="shared" si="2"/>
        <v>STO-099 / Other</v>
      </c>
    </row>
    <row r="37" ht="12.75" customHeigh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D297"/>
  <sheetViews>
    <sheetView topLeftCell="A102" zoomScaleNormal="100" workbookViewId="0">
      <selection activeCell="B118" sqref="B118"/>
    </sheetView>
  </sheetViews>
  <sheetFormatPr baseColWidth="10" defaultColWidth="8.85546875" defaultRowHeight="15" x14ac:dyDescent="0.25"/>
  <cols>
    <col min="1" max="1" width="8.85546875" style="70"/>
    <col min="2" max="2" width="12" style="70" customWidth="1"/>
    <col min="3" max="3" width="104.5703125" style="70" bestFit="1" customWidth="1"/>
    <col min="4" max="4" width="9.140625" style="70" customWidth="1"/>
    <col min="5" max="5" width="67.5703125" style="70" customWidth="1"/>
    <col min="6" max="6" width="52.85546875" style="70" customWidth="1"/>
    <col min="7" max="7" width="8.85546875" style="70"/>
    <col min="8" max="8" width="19.140625" style="70" bestFit="1" customWidth="1"/>
    <col min="9" max="9" width="22.28515625" style="70" bestFit="1" customWidth="1"/>
    <col min="10" max="11" width="8.85546875" style="70"/>
    <col min="12" max="12" width="98.140625" style="70" bestFit="1" customWidth="1"/>
    <col min="13" max="14" width="8.85546875" style="70"/>
    <col min="15" max="15" width="17.7109375" style="70" bestFit="1" customWidth="1"/>
    <col min="16" max="16" width="8.85546875" style="70"/>
    <col min="17" max="17" width="27.28515625" style="70" customWidth="1"/>
    <col min="18" max="18" width="84.85546875" style="70" bestFit="1" customWidth="1"/>
    <col min="19" max="20" width="8.85546875" style="70"/>
    <col min="21" max="21" width="23.140625" style="70" bestFit="1" customWidth="1"/>
    <col min="22" max="23" width="8.85546875" style="70"/>
    <col min="24" max="24" width="79.7109375" style="70" bestFit="1" customWidth="1"/>
    <col min="25" max="25" width="8.85546875" style="70"/>
    <col min="26" max="26" width="11.5703125" style="70" bestFit="1" customWidth="1"/>
    <col min="27" max="27" width="14.42578125" style="70" bestFit="1" customWidth="1"/>
    <col min="28" max="16384" width="8.85546875" style="70"/>
  </cols>
  <sheetData>
    <row r="1" spans="1:30" s="71" customFormat="1" x14ac:dyDescent="0.25">
      <c r="A1" s="71" t="s">
        <v>400</v>
      </c>
      <c r="D1" s="71" t="s">
        <v>401</v>
      </c>
      <c r="G1" s="71" t="s">
        <v>402</v>
      </c>
      <c r="J1" s="71" t="s">
        <v>403</v>
      </c>
      <c r="M1" s="71" t="s">
        <v>404</v>
      </c>
      <c r="P1" s="71" t="s">
        <v>405</v>
      </c>
      <c r="S1" s="71" t="s">
        <v>406</v>
      </c>
      <c r="V1" s="71" t="s">
        <v>407</v>
      </c>
      <c r="Y1" s="71" t="s">
        <v>408</v>
      </c>
      <c r="AC1" s="71" t="s">
        <v>409</v>
      </c>
    </row>
    <row r="2" spans="1:30" x14ac:dyDescent="0.25">
      <c r="A2" s="70" t="s">
        <v>410</v>
      </c>
      <c r="B2" s="70" t="s">
        <v>411</v>
      </c>
      <c r="C2" s="70" t="str">
        <f t="shared" ref="C2:C65" si="0">A2&amp;" / "&amp;B2</f>
        <v>10100 / Captain / Master</v>
      </c>
      <c r="D2" s="70" t="s">
        <v>412</v>
      </c>
      <c r="E2" s="70" t="s">
        <v>413</v>
      </c>
      <c r="F2" s="70" t="str">
        <f>D2&amp;" / "&amp;E2</f>
        <v>1 / Explosives</v>
      </c>
      <c r="G2" s="70" t="s">
        <v>414</v>
      </c>
      <c r="H2" s="70" t="s">
        <v>415</v>
      </c>
      <c r="I2" s="70" t="str">
        <f t="shared" ref="I2:I6" si="1">G2&amp;" / "&amp;H2</f>
        <v>O / Other Substances (OS)</v>
      </c>
      <c r="J2" s="70" t="s">
        <v>416</v>
      </c>
      <c r="K2" s="70" t="s">
        <v>417</v>
      </c>
      <c r="L2" s="70" t="str">
        <f t="shared" ref="L2:L6" si="2">J2&amp;" / "&amp;K2</f>
        <v>101 / The required intermediate and renewal verifications have not taken place</v>
      </c>
      <c r="M2" s="70" t="s">
        <v>418</v>
      </c>
      <c r="N2" s="70" t="s">
        <v>419</v>
      </c>
      <c r="O2" s="70" t="str">
        <f t="shared" ref="O2:O4" si="3">M2&amp;" / "&amp;N2</f>
        <v>SL1 / Security level 1</v>
      </c>
      <c r="P2" s="70" t="s">
        <v>416</v>
      </c>
      <c r="Q2" s="70" t="s">
        <v>420</v>
      </c>
      <c r="R2" s="70" t="str">
        <f t="shared" ref="R2:R9" si="4">P2&amp;" / "&amp;Q2</f>
        <v>101 / Ensure the performance of all security duties</v>
      </c>
      <c r="S2" s="70" t="s">
        <v>412</v>
      </c>
      <c r="T2" s="70" t="s">
        <v>421</v>
      </c>
      <c r="U2" s="70" t="str">
        <f t="shared" ref="U2:U3" si="5">S2&amp;" / "&amp;T2</f>
        <v>1 / INMARSAT PLC</v>
      </c>
      <c r="V2" s="70" t="s">
        <v>422</v>
      </c>
      <c r="W2" s="70" t="s">
        <v>423</v>
      </c>
      <c r="X2" s="70" t="str">
        <f t="shared" ref="X2:X19" si="6">V2&amp;" / "&amp;W2</f>
        <v>CDF / Increase cleaning and disinfection frequency</v>
      </c>
      <c r="Y2" s="70" t="s">
        <v>424</v>
      </c>
      <c r="Z2" s="70" t="s">
        <v>425</v>
      </c>
      <c r="AA2" s="70" t="str">
        <f t="shared" ref="AA2:AA4" si="7">Y2&amp;" / "&amp;Z2</f>
        <v>S / Still onboard</v>
      </c>
      <c r="AB2" s="70" t="s">
        <v>426</v>
      </c>
      <c r="AC2" s="70" t="s">
        <v>427</v>
      </c>
      <c r="AD2" s="70" t="str">
        <f t="shared" ref="AD2:AD4" si="8">AB2&amp;" / "&amp;AC2</f>
        <v>R / Recovered</v>
      </c>
    </row>
    <row r="3" spans="1:30" x14ac:dyDescent="0.25">
      <c r="A3" s="70" t="s">
        <v>428</v>
      </c>
      <c r="B3" s="70" t="s">
        <v>429</v>
      </c>
      <c r="C3" s="70" t="str">
        <f t="shared" si="0"/>
        <v>10101 / Captain / Master on ships above 3000 GT</v>
      </c>
      <c r="D3" s="70" t="s">
        <v>430</v>
      </c>
      <c r="E3" s="70" t="s">
        <v>431</v>
      </c>
      <c r="F3" s="70" t="str">
        <f t="shared" ref="F3:F66" si="9">D3&amp;" / "&amp;E3</f>
        <v>2 / Gases</v>
      </c>
      <c r="G3" s="70" t="s">
        <v>432</v>
      </c>
      <c r="H3" s="70" t="s">
        <v>433</v>
      </c>
      <c r="I3" s="70" t="str">
        <f t="shared" si="1"/>
        <v>P / Marine pollutant</v>
      </c>
      <c r="J3" s="70" t="s">
        <v>434</v>
      </c>
      <c r="K3" s="70" t="s">
        <v>435</v>
      </c>
      <c r="L3" s="70" t="str">
        <f t="shared" si="2"/>
        <v>102 / It has not been endorsed following an intermediate verification</v>
      </c>
      <c r="M3" s="70" t="s">
        <v>436</v>
      </c>
      <c r="N3" s="70" t="s">
        <v>437</v>
      </c>
      <c r="O3" s="70" t="str">
        <f t="shared" si="3"/>
        <v>SL2 / Security level 2</v>
      </c>
      <c r="P3" s="70" t="s">
        <v>434</v>
      </c>
      <c r="Q3" s="70" t="s">
        <v>438</v>
      </c>
      <c r="R3" s="70" t="str">
        <f t="shared" si="4"/>
        <v>102 / Monitor restricted areas to ensure that only authorized personnel have access</v>
      </c>
      <c r="S3" s="70" t="s">
        <v>430</v>
      </c>
      <c r="T3" s="70" t="s">
        <v>439</v>
      </c>
      <c r="U3" s="70" t="str">
        <f t="shared" si="5"/>
        <v>2 / IRIDIUM SATELLITE LLC</v>
      </c>
      <c r="V3" s="70" t="s">
        <v>440</v>
      </c>
      <c r="W3" s="70" t="s">
        <v>441</v>
      </c>
      <c r="X3" s="70" t="str">
        <f t="shared" si="6"/>
        <v>COM / Increase the frequency of communications between the ship and port health authorities</v>
      </c>
      <c r="Y3" s="70" t="s">
        <v>442</v>
      </c>
      <c r="Z3" s="70" t="s">
        <v>443</v>
      </c>
      <c r="AA3" s="70" t="str">
        <f t="shared" si="7"/>
        <v>E / Evacuated</v>
      </c>
      <c r="AB3" s="70" t="s">
        <v>444</v>
      </c>
      <c r="AC3" s="70" t="s">
        <v>445</v>
      </c>
      <c r="AD3" s="70" t="str">
        <f t="shared" si="8"/>
        <v>I / Still ill</v>
      </c>
    </row>
    <row r="4" spans="1:30" x14ac:dyDescent="0.25">
      <c r="A4" s="70" t="s">
        <v>446</v>
      </c>
      <c r="B4" s="70" t="s">
        <v>447</v>
      </c>
      <c r="C4" s="70" t="str">
        <f t="shared" si="0"/>
        <v>10102 / Captain / Master on ships up to 3000 GT</v>
      </c>
      <c r="D4" s="70" t="s">
        <v>448</v>
      </c>
      <c r="E4" s="70" t="s">
        <v>449</v>
      </c>
      <c r="F4" s="70" t="str">
        <f t="shared" si="9"/>
        <v>3 / Flammable liquids</v>
      </c>
      <c r="G4" s="70" t="s">
        <v>450</v>
      </c>
      <c r="H4" s="70" t="s">
        <v>451</v>
      </c>
      <c r="I4" s="70" t="str">
        <f t="shared" si="1"/>
        <v>X / Category X</v>
      </c>
      <c r="J4" s="70" t="s">
        <v>452</v>
      </c>
      <c r="K4" s="70" t="s">
        <v>453</v>
      </c>
      <c r="L4" s="70" t="str">
        <f t="shared" si="2"/>
        <v>103 / A new shipping company takes over the operation of the ship</v>
      </c>
      <c r="M4" s="70" t="s">
        <v>454</v>
      </c>
      <c r="N4" s="70" t="s">
        <v>455</v>
      </c>
      <c r="O4" s="70" t="str">
        <f t="shared" si="3"/>
        <v>SL3 / Security level 3</v>
      </c>
      <c r="P4" s="70" t="s">
        <v>452</v>
      </c>
      <c r="Q4" s="70" t="s">
        <v>456</v>
      </c>
      <c r="R4" s="70" t="str">
        <f t="shared" si="4"/>
        <v>103 / Control access to port facility and ships</v>
      </c>
      <c r="V4" s="70" t="s">
        <v>457</v>
      </c>
      <c r="W4" s="70" t="s">
        <v>458</v>
      </c>
      <c r="X4" s="70" t="str">
        <f t="shared" si="6"/>
        <v>DLM / Designate one laundry machine for affected cabins</v>
      </c>
      <c r="Y4" s="70" t="s">
        <v>459</v>
      </c>
      <c r="Z4" s="70" t="s">
        <v>460</v>
      </c>
      <c r="AA4" s="70" t="str">
        <f t="shared" si="7"/>
        <v>B / Buried at sea</v>
      </c>
      <c r="AB4" s="70" t="s">
        <v>461</v>
      </c>
      <c r="AC4" s="70" t="s">
        <v>462</v>
      </c>
      <c r="AD4" s="70" t="str">
        <f t="shared" si="8"/>
        <v>D / Deceased</v>
      </c>
    </row>
    <row r="5" spans="1:30" x14ac:dyDescent="0.25">
      <c r="A5" s="70" t="s">
        <v>463</v>
      </c>
      <c r="B5" s="70" t="s">
        <v>464</v>
      </c>
      <c r="C5" s="70" t="str">
        <f t="shared" si="0"/>
        <v>10103 / Captain / Master near coastal voyages on ships up to 500 GT</v>
      </c>
      <c r="D5" s="70" t="s">
        <v>465</v>
      </c>
      <c r="E5" s="70" t="s">
        <v>466</v>
      </c>
      <c r="F5" s="70" t="str">
        <f t="shared" si="9"/>
        <v>4 / Flammable solids; substances liable to spontaneous combustion; substances which, in contact with water, emit flammable gases</v>
      </c>
      <c r="G5" s="70" t="s">
        <v>467</v>
      </c>
      <c r="H5" s="70" t="s">
        <v>468</v>
      </c>
      <c r="I5" s="70" t="str">
        <f t="shared" si="1"/>
        <v>Y / Category Y</v>
      </c>
      <c r="J5" s="70" t="s">
        <v>469</v>
      </c>
      <c r="K5" s="70" t="s">
        <v>470</v>
      </c>
      <c r="L5" s="70" t="str">
        <f t="shared" si="2"/>
        <v>104 / The ship changes its flag</v>
      </c>
      <c r="P5" s="70" t="s">
        <v>469</v>
      </c>
      <c r="Q5" s="70" t="s">
        <v>471</v>
      </c>
      <c r="R5" s="70" t="str">
        <f t="shared" si="4"/>
        <v>104 / Monitor the port facility, including berthing areas and areas surrounding the ship</v>
      </c>
      <c r="V5" s="70" t="s">
        <v>472</v>
      </c>
      <c r="W5" s="70" t="s">
        <v>473</v>
      </c>
      <c r="X5" s="70" t="str">
        <f t="shared" si="6"/>
        <v>EBK / Establish embarkation and de-embarkation procedures with port authorities</v>
      </c>
    </row>
    <row r="6" spans="1:30" x14ac:dyDescent="0.25">
      <c r="A6" s="70" t="s">
        <v>474</v>
      </c>
      <c r="B6" s="70" t="s">
        <v>475</v>
      </c>
      <c r="C6" s="70" t="str">
        <f t="shared" si="0"/>
        <v>10104 / Staff Captain on Cruise Ships</v>
      </c>
      <c r="D6" s="70" t="s">
        <v>476</v>
      </c>
      <c r="E6" s="70" t="s">
        <v>477</v>
      </c>
      <c r="F6" s="70" t="str">
        <f t="shared" si="9"/>
        <v>5 / Oxidizing substances and organic peroxides</v>
      </c>
      <c r="G6" s="70" t="s">
        <v>478</v>
      </c>
      <c r="H6" s="70" t="s">
        <v>479</v>
      </c>
      <c r="I6" s="70" t="str">
        <f t="shared" si="1"/>
        <v>Z / Category Z</v>
      </c>
      <c r="J6" s="70" t="s">
        <v>480</v>
      </c>
      <c r="K6" s="70" t="s">
        <v>481</v>
      </c>
      <c r="L6" s="70" t="str">
        <f t="shared" si="2"/>
        <v>105 / The certificate is not issued in English, Spanish or French, and there is no translation into one of those languages</v>
      </c>
      <c r="P6" s="70" t="s">
        <v>480</v>
      </c>
      <c r="Q6" s="70" t="s">
        <v>482</v>
      </c>
      <c r="R6" s="70" t="str">
        <f t="shared" si="4"/>
        <v>105 / Handle cargo and unaccompanied baggage</v>
      </c>
      <c r="V6" s="70" t="s">
        <v>483</v>
      </c>
      <c r="W6" s="70" t="s">
        <v>484</v>
      </c>
      <c r="X6" s="70" t="str">
        <f t="shared" si="6"/>
        <v>HST / Implement measures to determine the health status of embarking passengers and crew</v>
      </c>
    </row>
    <row r="7" spans="1:30" x14ac:dyDescent="0.25">
      <c r="A7" s="70" t="s">
        <v>485</v>
      </c>
      <c r="B7" s="70" t="s">
        <v>486</v>
      </c>
      <c r="C7" s="70" t="str">
        <f t="shared" si="0"/>
        <v xml:space="preserve">10105 / Captain / Master including Offshore	 MODUs or MOPUs </v>
      </c>
      <c r="D7" s="70" t="s">
        <v>487</v>
      </c>
      <c r="E7" s="70" t="s">
        <v>488</v>
      </c>
      <c r="F7" s="70" t="str">
        <f t="shared" si="9"/>
        <v>6 / Toxic and infectious substances</v>
      </c>
      <c r="P7" s="70" t="s">
        <v>489</v>
      </c>
      <c r="Q7" s="70" t="s">
        <v>490</v>
      </c>
      <c r="R7" s="70" t="str">
        <f t="shared" si="4"/>
        <v>106 / Monitor the delivery of ships stores</v>
      </c>
      <c r="V7" s="70" t="s">
        <v>491</v>
      </c>
      <c r="W7" s="70" t="s">
        <v>492</v>
      </c>
      <c r="X7" s="70" t="str">
        <f t="shared" si="6"/>
        <v>HWS / Increase hand sanitizing/ hand wash stations</v>
      </c>
    </row>
    <row r="8" spans="1:30" x14ac:dyDescent="0.25">
      <c r="A8" s="70" t="s">
        <v>493</v>
      </c>
      <c r="B8" s="70" t="s">
        <v>494</v>
      </c>
      <c r="C8" s="70" t="str">
        <f t="shared" si="0"/>
        <v>10106 / Captain / Master on vessels up to 3000 GT including Offshore	 MODUs &amp; MOPUs</v>
      </c>
      <c r="D8" s="70" t="s">
        <v>495</v>
      </c>
      <c r="E8" s="70" t="s">
        <v>496</v>
      </c>
      <c r="F8" s="70" t="str">
        <f t="shared" si="9"/>
        <v>7 / Radioactive material</v>
      </c>
      <c r="P8" s="70" t="s">
        <v>497</v>
      </c>
      <c r="Q8" s="70" t="s">
        <v>498</v>
      </c>
      <c r="R8" s="70" t="str">
        <f t="shared" si="4"/>
        <v>107 / Control the embarkation of persons and their effects</v>
      </c>
      <c r="V8" s="70" t="s">
        <v>499</v>
      </c>
      <c r="W8" s="70" t="s">
        <v>500</v>
      </c>
      <c r="X8" s="70" t="str">
        <f t="shared" si="6"/>
        <v>LAB / Make arrangements for laboratory analysis as required</v>
      </c>
    </row>
    <row r="9" spans="1:30" x14ac:dyDescent="0.25">
      <c r="A9" s="70" t="s">
        <v>501</v>
      </c>
      <c r="B9" s="70" t="s">
        <v>502</v>
      </c>
      <c r="C9" s="70" t="str">
        <f t="shared" si="0"/>
        <v>10107 / Skipper on fishing vessels of 24 metres in length and over</v>
      </c>
      <c r="D9" s="70" t="s">
        <v>503</v>
      </c>
      <c r="E9" s="70" t="s">
        <v>504</v>
      </c>
      <c r="F9" s="70" t="str">
        <f t="shared" si="9"/>
        <v>8 / Corrosive substances</v>
      </c>
      <c r="P9" s="70" t="s">
        <v>505</v>
      </c>
      <c r="Q9" s="70" t="s">
        <v>506</v>
      </c>
      <c r="R9" s="70" t="str">
        <f t="shared" si="4"/>
        <v>108 / Ensure that security communications are readily available between the ship and the port facility</v>
      </c>
      <c r="V9" s="70" t="s">
        <v>507</v>
      </c>
      <c r="W9" s="70" t="s">
        <v>508</v>
      </c>
      <c r="X9" s="70" t="str">
        <f t="shared" si="6"/>
        <v>NEV / Restrict entry of non-essential visitors</v>
      </c>
    </row>
    <row r="10" spans="1:30" x14ac:dyDescent="0.25">
      <c r="A10" s="70" t="s">
        <v>509</v>
      </c>
      <c r="B10" s="70" t="s">
        <v>510</v>
      </c>
      <c r="C10" s="70" t="str">
        <f t="shared" si="0"/>
        <v xml:space="preserve">10108 / Skipper on fishing vessels under 24 metres in length </v>
      </c>
      <c r="D10" s="70" t="s">
        <v>511</v>
      </c>
      <c r="E10" s="70" t="s">
        <v>512</v>
      </c>
      <c r="F10" s="70" t="str">
        <f t="shared" si="9"/>
        <v>9 / Miscellaneous dangerous substances and articles</v>
      </c>
      <c r="V10" s="70" t="s">
        <v>513</v>
      </c>
      <c r="W10" s="70" t="s">
        <v>514</v>
      </c>
      <c r="X10" s="70" t="str">
        <f t="shared" si="6"/>
        <v>OCC / Reduce occupancy of common areas</v>
      </c>
    </row>
    <row r="11" spans="1:30" x14ac:dyDescent="0.25">
      <c r="A11" s="70" t="s">
        <v>515</v>
      </c>
      <c r="B11" s="70" t="s">
        <v>516</v>
      </c>
      <c r="C11" s="70" t="str">
        <f t="shared" si="0"/>
        <v>10110 / Chief Mate	 Chief Officer or First Officer	 First Mate</v>
      </c>
      <c r="D11" s="70" t="s">
        <v>517</v>
      </c>
      <c r="E11" s="70" t="s">
        <v>518</v>
      </c>
      <c r="F11" s="70" t="str">
        <f t="shared" si="9"/>
        <v>1,1 / Substances and articles which have a mass explosion hazard</v>
      </c>
      <c r="V11" s="70" t="s">
        <v>519</v>
      </c>
      <c r="W11" s="70" t="s">
        <v>520</v>
      </c>
      <c r="X11" s="70" t="str">
        <f t="shared" si="6"/>
        <v>OTH / Others</v>
      </c>
    </row>
    <row r="12" spans="1:30" x14ac:dyDescent="0.25">
      <c r="A12" s="70" t="s">
        <v>521</v>
      </c>
      <c r="B12" s="70" t="s">
        <v>522</v>
      </c>
      <c r="C12" s="70" t="str">
        <f t="shared" si="0"/>
        <v>10111 / Chief Mate on ships above 3	000 GT</v>
      </c>
      <c r="D12" s="70" t="s">
        <v>523</v>
      </c>
      <c r="E12" s="70" t="s">
        <v>524</v>
      </c>
      <c r="F12" s="70" t="str">
        <f t="shared" si="9"/>
        <v>1,2 / Substances and articles which have a projection hazard but not a mass explosion hazard</v>
      </c>
      <c r="V12" s="70" t="s">
        <v>525</v>
      </c>
      <c r="W12" s="70" t="s">
        <v>526</v>
      </c>
      <c r="X12" s="70" t="str">
        <f t="shared" si="6"/>
        <v>PPE / Application of personal protective equipment</v>
      </c>
    </row>
    <row r="13" spans="1:30" x14ac:dyDescent="0.25">
      <c r="A13" s="70" t="s">
        <v>527</v>
      </c>
      <c r="B13" s="70" t="s">
        <v>528</v>
      </c>
      <c r="C13" s="70" t="str">
        <f t="shared" si="0"/>
        <v>10112 / Chief Mate on ships up to 3	000 GT</v>
      </c>
      <c r="D13" s="70" t="s">
        <v>529</v>
      </c>
      <c r="E13" s="70" t="s">
        <v>530</v>
      </c>
      <c r="F13" s="70" t="str">
        <f t="shared" si="9"/>
        <v>1,3 / Substances and articles which have a fire hazard and either a minor blast hazard or a minor projection hazard, or both, but not a mass explosion hazard</v>
      </c>
      <c r="V13" s="70" t="s">
        <v>531</v>
      </c>
      <c r="W13" s="70" t="s">
        <v>532</v>
      </c>
      <c r="X13" s="70" t="str">
        <f t="shared" si="6"/>
        <v>QMC / Implement quarantine measures for suspected cases</v>
      </c>
    </row>
    <row r="14" spans="1:30" x14ac:dyDescent="0.25">
      <c r="A14" s="70" t="s">
        <v>533</v>
      </c>
      <c r="B14" s="70" t="s">
        <v>534</v>
      </c>
      <c r="C14" s="70" t="str">
        <f t="shared" si="0"/>
        <v>10113 / Chief Mate including Offshore	 MODUs or MOPUs</v>
      </c>
      <c r="D14" s="70" t="s">
        <v>535</v>
      </c>
      <c r="E14" s="70" t="s">
        <v>536</v>
      </c>
      <c r="F14" s="70" t="str">
        <f t="shared" si="9"/>
        <v>1,4 / Substances and articles which present no significant hazard</v>
      </c>
      <c r="V14" s="70" t="s">
        <v>537</v>
      </c>
      <c r="W14" s="70" t="s">
        <v>538</v>
      </c>
      <c r="X14" s="70" t="str">
        <f t="shared" si="6"/>
        <v>RCM / Dissemination of risk communication messaging onboard</v>
      </c>
    </row>
    <row r="15" spans="1:30" x14ac:dyDescent="0.25">
      <c r="A15" s="70" t="s">
        <v>539</v>
      </c>
      <c r="B15" s="70" t="s">
        <v>540</v>
      </c>
      <c r="C15" s="70" t="str">
        <f t="shared" si="0"/>
        <v>10114 / Chief Mate on fishing vessels 24 metres in length and over</v>
      </c>
      <c r="D15" s="70" t="s">
        <v>541</v>
      </c>
      <c r="E15" s="70" t="s">
        <v>542</v>
      </c>
      <c r="F15" s="70" t="str">
        <f t="shared" si="9"/>
        <v>1,5 / Very insensitive substances which have a mass explosion hazard</v>
      </c>
      <c r="V15" s="70" t="s">
        <v>543</v>
      </c>
      <c r="W15" s="70" t="s">
        <v>544</v>
      </c>
      <c r="X15" s="70" t="str">
        <f t="shared" si="6"/>
        <v>SHL / Restrict crew shore leave if they present signs and symptoms</v>
      </c>
    </row>
    <row r="16" spans="1:30" x14ac:dyDescent="0.25">
      <c r="A16" s="70" t="s">
        <v>545</v>
      </c>
      <c r="B16" s="70" t="s">
        <v>546</v>
      </c>
      <c r="C16" s="70" t="str">
        <f t="shared" si="0"/>
        <v xml:space="preserve">10115 / Chief Mate on fishing vessels under 24 metres in length </v>
      </c>
      <c r="D16" s="70" t="s">
        <v>547</v>
      </c>
      <c r="E16" s="70" t="s">
        <v>548</v>
      </c>
      <c r="F16" s="70" t="str">
        <f t="shared" si="9"/>
        <v>1,6 / Extremely insensitive articles which do not have a mass explosion hazard</v>
      </c>
      <c r="V16" s="70" t="s">
        <v>549</v>
      </c>
      <c r="W16" s="70" t="s">
        <v>550</v>
      </c>
      <c r="X16" s="70" t="str">
        <f t="shared" si="6"/>
        <v>SSB / Stop self-service buffets</v>
      </c>
    </row>
    <row r="17" spans="1:24" x14ac:dyDescent="0.25">
      <c r="A17" s="70" t="s">
        <v>551</v>
      </c>
      <c r="B17" s="70" t="s">
        <v>552</v>
      </c>
      <c r="C17" s="70" t="str">
        <f t="shared" si="0"/>
        <v>10120 / Officer in Charge of a Navigational Watch</v>
      </c>
      <c r="D17" s="70" t="s">
        <v>553</v>
      </c>
      <c r="E17" s="70" t="s">
        <v>554</v>
      </c>
      <c r="F17" s="70" t="str">
        <f t="shared" si="9"/>
        <v>1.1A / Substances and articles which have a mass explosion hazard, compatibility group A</v>
      </c>
      <c r="V17" s="70" t="s">
        <v>555</v>
      </c>
      <c r="W17" s="70" t="s">
        <v>556</v>
      </c>
      <c r="X17" s="70" t="str">
        <f t="shared" si="6"/>
        <v>SSL / Stop self-service laundry</v>
      </c>
    </row>
    <row r="18" spans="1:24" x14ac:dyDescent="0.25">
      <c r="A18" s="70" t="s">
        <v>557</v>
      </c>
      <c r="B18" s="70" t="s">
        <v>558</v>
      </c>
      <c r="C18" s="70" t="str">
        <f t="shared" si="0"/>
        <v>10121 / Officer in Charge of a Navigational Watch as Second Mate / Officer</v>
      </c>
      <c r="D18" s="70" t="s">
        <v>559</v>
      </c>
      <c r="E18" s="70" t="s">
        <v>560</v>
      </c>
      <c r="F18" s="70" t="str">
        <f t="shared" si="9"/>
        <v>1.1B / Substances and articles which have a mass explosion hazard, compatibility group B</v>
      </c>
      <c r="V18" s="70" t="s">
        <v>561</v>
      </c>
      <c r="W18" s="70" t="s">
        <v>562</v>
      </c>
      <c r="X18" s="70" t="str">
        <f t="shared" si="6"/>
        <v>VCM / Apply targeted vector control measures</v>
      </c>
    </row>
    <row r="19" spans="1:24" x14ac:dyDescent="0.25">
      <c r="A19" s="70" t="s">
        <v>563</v>
      </c>
      <c r="B19" s="70" t="s">
        <v>564</v>
      </c>
      <c r="C19" s="70" t="str">
        <f t="shared" si="0"/>
        <v>10122 / Officer in Charge of a Navigational Watch as Third Mate / Officer</v>
      </c>
      <c r="D19" s="70" t="s">
        <v>565</v>
      </c>
      <c r="E19" s="70" t="s">
        <v>566</v>
      </c>
      <c r="F19" s="70" t="str">
        <f t="shared" si="9"/>
        <v>1.1C / Substances and articles which have a mass explosion hazard, compatibility group C</v>
      </c>
      <c r="V19" s="70" t="s">
        <v>95</v>
      </c>
      <c r="W19" s="70" t="s">
        <v>567</v>
      </c>
      <c r="X19" s="70" t="str">
        <f t="shared" si="6"/>
        <v>WAS / Implement measures for removal of contaminated waste</v>
      </c>
    </row>
    <row r="20" spans="1:24" x14ac:dyDescent="0.25">
      <c r="A20" s="70" t="s">
        <v>568</v>
      </c>
      <c r="B20" s="70" t="s">
        <v>569</v>
      </c>
      <c r="C20" s="70" t="str">
        <f t="shared" si="0"/>
        <v>10123 / Officer in Charge of a Navigational Watch as Fourth Mate / Officer</v>
      </c>
      <c r="D20" s="70" t="s">
        <v>570</v>
      </c>
      <c r="E20" s="70" t="s">
        <v>571</v>
      </c>
      <c r="F20" s="70" t="str">
        <f t="shared" si="9"/>
        <v>1.1D / Substances and articles which have a mass explosion hazard, compatibility group D</v>
      </c>
    </row>
    <row r="21" spans="1:24" x14ac:dyDescent="0.25">
      <c r="A21" s="70" t="s">
        <v>572</v>
      </c>
      <c r="B21" s="70" t="s">
        <v>573</v>
      </c>
      <c r="C21" s="70" t="str">
        <f t="shared" si="0"/>
        <v>10124 / Officer in Charge of a Navigational Watch on ships up to 500 GT (Near Coastal)</v>
      </c>
      <c r="D21" s="70" t="s">
        <v>574</v>
      </c>
      <c r="E21" s="70" t="s">
        <v>575</v>
      </c>
      <c r="F21" s="70" t="str">
        <f t="shared" si="9"/>
        <v>1.1E / Substances and articles which have a mass explosion hazard, compatibility group E</v>
      </c>
    </row>
    <row r="22" spans="1:24" x14ac:dyDescent="0.25">
      <c r="A22" s="70" t="s">
        <v>576</v>
      </c>
      <c r="B22" s="70" t="s">
        <v>577</v>
      </c>
      <c r="C22" s="70" t="str">
        <f t="shared" si="0"/>
        <v>10125 / Officer in Charge of a Navigational Watch including MODUs or MOPUs</v>
      </c>
      <c r="D22" s="70" t="s">
        <v>578</v>
      </c>
      <c r="E22" s="70" t="s">
        <v>579</v>
      </c>
      <c r="F22" s="70" t="str">
        <f t="shared" si="9"/>
        <v>1.1F / Substances and articles which have a mass explosion hazard, compatibility group F</v>
      </c>
    </row>
    <row r="23" spans="1:24" x14ac:dyDescent="0.25">
      <c r="A23" s="70" t="s">
        <v>580</v>
      </c>
      <c r="B23" s="70" t="s">
        <v>581</v>
      </c>
      <c r="C23" s="70" t="str">
        <f t="shared" si="0"/>
        <v xml:space="preserve">10126 / Officer in charge of a navigational watch on fishing vessels of 24 metres in length and over </v>
      </c>
      <c r="D23" s="70" t="s">
        <v>582</v>
      </c>
      <c r="E23" s="70" t="s">
        <v>583</v>
      </c>
      <c r="F23" s="70" t="str">
        <f t="shared" si="9"/>
        <v>1.1G / Substances and articles which have a mass explosion hazard, compatibility group G</v>
      </c>
    </row>
    <row r="24" spans="1:24" x14ac:dyDescent="0.25">
      <c r="A24" s="70" t="s">
        <v>584</v>
      </c>
      <c r="B24" s="70" t="s">
        <v>585</v>
      </c>
      <c r="C24" s="70" t="str">
        <f t="shared" si="0"/>
        <v xml:space="preserve">10127 / Officer in charge of a navigational watch on fishing vessels under 24 metres in length </v>
      </c>
      <c r="D24" s="70" t="s">
        <v>586</v>
      </c>
      <c r="E24" s="70" t="s">
        <v>587</v>
      </c>
      <c r="F24" s="70" t="str">
        <f t="shared" si="9"/>
        <v>1.1J / Substances and articles which have a mass explosion hazard, compatibility group J</v>
      </c>
    </row>
    <row r="25" spans="1:24" x14ac:dyDescent="0.25">
      <c r="A25" s="70" t="s">
        <v>588</v>
      </c>
      <c r="B25" s="70" t="s">
        <v>589</v>
      </c>
      <c r="C25" s="70" t="str">
        <f t="shared" si="0"/>
        <v xml:space="preserve">10130 / Radio officer/radio operator  </v>
      </c>
      <c r="D25" s="70" t="s">
        <v>590</v>
      </c>
      <c r="E25" s="70" t="s">
        <v>591</v>
      </c>
      <c r="F25" s="70" t="str">
        <f t="shared" si="9"/>
        <v>1.1L / Substances and articles which have a mass explosion hazard, compatibility group L</v>
      </c>
    </row>
    <row r="26" spans="1:24" x14ac:dyDescent="0.25">
      <c r="A26" s="70" t="s">
        <v>592</v>
      </c>
      <c r="B26" s="70" t="s">
        <v>593</v>
      </c>
      <c r="C26" s="70" t="str">
        <f t="shared" si="0"/>
        <v>10131 / Radio officer/radio operator ROC</v>
      </c>
      <c r="D26" s="70" t="s">
        <v>594</v>
      </c>
      <c r="E26" s="70" t="s">
        <v>595</v>
      </c>
      <c r="F26" s="70" t="str">
        <f t="shared" si="9"/>
        <v>1.2B / Substances and articles which have a projection hazard but not a mass explosion hazard, compatibility group B</v>
      </c>
    </row>
    <row r="27" spans="1:24" x14ac:dyDescent="0.25">
      <c r="A27" s="70" t="s">
        <v>596</v>
      </c>
      <c r="B27" s="70" t="s">
        <v>597</v>
      </c>
      <c r="C27" s="70" t="str">
        <f t="shared" si="0"/>
        <v>10132 / Radio officer/radio operator GOC</v>
      </c>
      <c r="D27" s="70" t="s">
        <v>598</v>
      </c>
      <c r="E27" s="70" t="s">
        <v>599</v>
      </c>
      <c r="F27" s="70" t="str">
        <f t="shared" si="9"/>
        <v>1.2C / Substances and articles which have a projection hazard but not a mass explosion hazard, compatibility group C</v>
      </c>
    </row>
    <row r="28" spans="1:24" x14ac:dyDescent="0.25">
      <c r="A28" s="70" t="s">
        <v>600</v>
      </c>
      <c r="B28" s="70" t="s">
        <v>601</v>
      </c>
      <c r="C28" s="70" t="str">
        <f t="shared" si="0"/>
        <v xml:space="preserve">10133 / Radio officer/ Radio Operator on fishing vessels </v>
      </c>
      <c r="D28" s="70" t="s">
        <v>602</v>
      </c>
      <c r="E28" s="70" t="s">
        <v>603</v>
      </c>
      <c r="F28" s="70" t="str">
        <f t="shared" si="9"/>
        <v>1.2D / Substances and articles which have a projection hazard but not a mass explosion hazard, compatibility group D</v>
      </c>
    </row>
    <row r="29" spans="1:24" x14ac:dyDescent="0.25">
      <c r="A29" s="70" t="s">
        <v>604</v>
      </c>
      <c r="B29" s="70" t="s">
        <v>605</v>
      </c>
      <c r="C29" s="70" t="str">
        <f t="shared" si="0"/>
        <v>10140 / Deck Cadet / Apprentice</v>
      </c>
      <c r="D29" s="70" t="s">
        <v>606</v>
      </c>
      <c r="E29" s="70" t="s">
        <v>607</v>
      </c>
      <c r="F29" s="70" t="str">
        <f t="shared" si="9"/>
        <v>1.2E / Substances and articles which have a projection hazard but not a mass explosion hazard, compatibility group E</v>
      </c>
    </row>
    <row r="30" spans="1:24" x14ac:dyDescent="0.25">
      <c r="A30" s="70" t="s">
        <v>608</v>
      </c>
      <c r="B30" s="70" t="s">
        <v>609</v>
      </c>
      <c r="C30" s="70" t="str">
        <f t="shared" si="0"/>
        <v xml:space="preserve">10141 / Deck cadet on fishing vessels </v>
      </c>
      <c r="D30" s="70" t="s">
        <v>610</v>
      </c>
      <c r="E30" s="70" t="s">
        <v>611</v>
      </c>
      <c r="F30" s="70" t="str">
        <f t="shared" si="9"/>
        <v>1.2F / Substances and articles which have a projection hazard but not a mass explosion hazard, compatibility group F</v>
      </c>
    </row>
    <row r="31" spans="1:24" x14ac:dyDescent="0.25">
      <c r="A31" s="70" t="s">
        <v>612</v>
      </c>
      <c r="B31" s="70" t="s">
        <v>613</v>
      </c>
      <c r="C31" s="70" t="str">
        <f t="shared" si="0"/>
        <v>10150 / Chief Engineer	 Chief Engineer Officer</v>
      </c>
      <c r="D31" s="70" t="s">
        <v>614</v>
      </c>
      <c r="E31" s="70" t="s">
        <v>615</v>
      </c>
      <c r="F31" s="70" t="str">
        <f t="shared" si="9"/>
        <v>1.2G / Substances and articles which have a projection hazard but not a mass explosion hazard, compatibility group G</v>
      </c>
    </row>
    <row r="32" spans="1:24" x14ac:dyDescent="0.25">
      <c r="A32" s="70" t="s">
        <v>616</v>
      </c>
      <c r="B32" s="70" t="s">
        <v>617</v>
      </c>
      <c r="C32" s="70" t="str">
        <f t="shared" si="0"/>
        <v>10151 / Chief Engineer Officer on vessels above 3	000 kW propulsion power</v>
      </c>
      <c r="D32" s="70" t="s">
        <v>618</v>
      </c>
      <c r="E32" s="70" t="s">
        <v>619</v>
      </c>
      <c r="F32" s="70" t="str">
        <f t="shared" si="9"/>
        <v>1.2H / Substances and articles which have a projection hazard but not a mass explosion hazard, compatibility group H</v>
      </c>
    </row>
    <row r="33" spans="1:6" x14ac:dyDescent="0.25">
      <c r="A33" s="70" t="s">
        <v>620</v>
      </c>
      <c r="B33" s="70" t="s">
        <v>621</v>
      </c>
      <c r="C33" s="70" t="str">
        <f t="shared" si="0"/>
        <v>10152 / Chief Engineer Officer on vessels with up to 3	000 kW propulsion power</v>
      </c>
      <c r="D33" s="70" t="s">
        <v>622</v>
      </c>
      <c r="E33" s="70" t="s">
        <v>623</v>
      </c>
      <c r="F33" s="70" t="str">
        <f t="shared" si="9"/>
        <v>1.2J / Substances and articles which have a projection hazard but not a mass explosion hazard, compatibility group J</v>
      </c>
    </row>
    <row r="34" spans="1:6" x14ac:dyDescent="0.25">
      <c r="A34" s="70" t="s">
        <v>624</v>
      </c>
      <c r="B34" s="70" t="s">
        <v>625</v>
      </c>
      <c r="C34" s="70" t="str">
        <f t="shared" si="0"/>
        <v>10153 / Staff Chief Engineer</v>
      </c>
      <c r="D34" s="70" t="s">
        <v>626</v>
      </c>
      <c r="E34" s="70" t="s">
        <v>627</v>
      </c>
      <c r="F34" s="70" t="str">
        <f t="shared" si="9"/>
        <v>1.2K / Substances and articles which have a projection hazard but not a mass explosion hazard, compatibility group K</v>
      </c>
    </row>
    <row r="35" spans="1:6" x14ac:dyDescent="0.25">
      <c r="A35" s="70" t="s">
        <v>628</v>
      </c>
      <c r="B35" s="70" t="s">
        <v>629</v>
      </c>
      <c r="C35" s="70" t="str">
        <f t="shared" si="0"/>
        <v>10154 / Chief Engineer including MODUs or MOPUs</v>
      </c>
      <c r="D35" s="70" t="s">
        <v>630</v>
      </c>
      <c r="E35" s="70" t="s">
        <v>631</v>
      </c>
      <c r="F35" s="70" t="str">
        <f t="shared" si="9"/>
        <v>1.2L / Substances and articles which have a projection hazard but not a mass explosion hazard, compatibility group L</v>
      </c>
    </row>
    <row r="36" spans="1:6" x14ac:dyDescent="0.25">
      <c r="A36" s="70" t="s">
        <v>632</v>
      </c>
      <c r="B36" s="70" t="s">
        <v>633</v>
      </c>
      <c r="C36" s="70" t="str">
        <f t="shared" si="0"/>
        <v>10155 / Chief engineer officer of fishing vessels powered by main propulsion machinery of 750 kW propulsion power or more</v>
      </c>
      <c r="D36" s="70" t="s">
        <v>634</v>
      </c>
      <c r="E36" s="70" t="s">
        <v>635</v>
      </c>
      <c r="F36" s="70" t="str">
        <f t="shared" si="9"/>
        <v>1.3C / Substances and articles which have a fire hazard and either a minor blast hazard or a minor projection hazard, or both, but not a mass explosion hazard, category C</v>
      </c>
    </row>
    <row r="37" spans="1:6" x14ac:dyDescent="0.25">
      <c r="A37" s="70" t="s">
        <v>636</v>
      </c>
      <c r="B37" s="70" t="s">
        <v>637</v>
      </c>
      <c r="C37" s="70" t="str">
        <f t="shared" si="0"/>
        <v xml:space="preserve">10156 / Chief engineer officer of fishing vessels powered by main propulsion machinery with up to 750 kW propulsion power </v>
      </c>
      <c r="D37" s="70" t="s">
        <v>638</v>
      </c>
      <c r="E37" s="70" t="s">
        <v>639</v>
      </c>
      <c r="F37" s="70" t="str">
        <f t="shared" si="9"/>
        <v>1.3F / Substances and articles which have a fire hazard and either a minor blast hazard or a minor projection hazard, or both, but not a mass explosion hazard, category F</v>
      </c>
    </row>
    <row r="38" spans="1:6" x14ac:dyDescent="0.25">
      <c r="A38" s="70" t="s">
        <v>640</v>
      </c>
      <c r="B38" s="70" t="s">
        <v>641</v>
      </c>
      <c r="C38" s="70" t="str">
        <f t="shared" si="0"/>
        <v>10210 / First Engineer</v>
      </c>
      <c r="D38" s="70" t="s">
        <v>642</v>
      </c>
      <c r="E38" s="70" t="s">
        <v>643</v>
      </c>
      <c r="F38" s="70" t="str">
        <f t="shared" si="9"/>
        <v>1.3G / Substances and articles which have a fire hazard and either a minor blast hazard or a minor projection hazard, or both, but not a mass explosion hazard, category G</v>
      </c>
    </row>
    <row r="39" spans="1:6" x14ac:dyDescent="0.25">
      <c r="A39" s="70" t="s">
        <v>644</v>
      </c>
      <c r="B39" s="70" t="s">
        <v>645</v>
      </c>
      <c r="C39" s="70" t="str">
        <f t="shared" si="0"/>
        <v>10211 / First Engineer including MODUs or MOPUs</v>
      </c>
      <c r="D39" s="70" t="s">
        <v>646</v>
      </c>
      <c r="E39" s="70" t="s">
        <v>647</v>
      </c>
      <c r="F39" s="70" t="str">
        <f t="shared" si="9"/>
        <v>1.3H / Substances and articles which have a fire hazard and either a minor blast hazard or a minor projection hazard, or both, but not a mass explosion hazard, category H</v>
      </c>
    </row>
    <row r="40" spans="1:6" x14ac:dyDescent="0.25">
      <c r="A40" s="70" t="s">
        <v>648</v>
      </c>
      <c r="B40" s="70" t="s">
        <v>649</v>
      </c>
      <c r="C40" s="70" t="str">
        <f t="shared" si="0"/>
        <v>10212 / First Engineer on fishing vessels</v>
      </c>
      <c r="D40" s="70" t="s">
        <v>650</v>
      </c>
      <c r="E40" s="70" t="s">
        <v>651</v>
      </c>
      <c r="F40" s="70" t="str">
        <f t="shared" si="9"/>
        <v>1.3J / Substances and articles which have a fire hazard and either a minor blast hazard or a minor projection hazard, or both, but not a mass explosion hazard, category J</v>
      </c>
    </row>
    <row r="41" spans="1:6" x14ac:dyDescent="0.25">
      <c r="A41" s="70" t="s">
        <v>652</v>
      </c>
      <c r="B41" s="70" t="s">
        <v>653</v>
      </c>
      <c r="C41" s="70" t="str">
        <f t="shared" si="0"/>
        <v>10220 / Second Engineer	 Second Engineer Officer</v>
      </c>
      <c r="D41" s="70" t="s">
        <v>654</v>
      </c>
      <c r="E41" s="70" t="s">
        <v>655</v>
      </c>
      <c r="F41" s="70" t="str">
        <f t="shared" si="9"/>
        <v>1.3K / Substances and articles which have a fire hazard and either a minor blast hazard or a minor projection hazard, or both, but not a mass explosion hazard, category K</v>
      </c>
    </row>
    <row r="42" spans="1:6" x14ac:dyDescent="0.25">
      <c r="A42" s="70" t="s">
        <v>656</v>
      </c>
      <c r="B42" s="70" t="s">
        <v>657</v>
      </c>
      <c r="C42" s="70" t="str">
        <f t="shared" si="0"/>
        <v>10221 / Second Engineer	 Second Engineer Officer on vessels above 3	000 kW propulsion power</v>
      </c>
      <c r="D42" s="70" t="s">
        <v>658</v>
      </c>
      <c r="E42" s="70" t="s">
        <v>659</v>
      </c>
      <c r="F42" s="70" t="str">
        <f t="shared" si="9"/>
        <v>1.3L / Substances and articles which have a fire hazard and either a minor blast hazard or a minor projection hazard, or both, but not a mass explosion hazard, category L</v>
      </c>
    </row>
    <row r="43" spans="1:6" x14ac:dyDescent="0.25">
      <c r="A43" s="70" t="s">
        <v>660</v>
      </c>
      <c r="B43" s="70" t="s">
        <v>661</v>
      </c>
      <c r="C43" s="70" t="str">
        <f t="shared" si="0"/>
        <v>10222 / Second Engineer	 Second Engineer Officer on vessels up to 3	000 kW propulsion power</v>
      </c>
      <c r="D43" s="70" t="s">
        <v>662</v>
      </c>
      <c r="E43" s="70" t="s">
        <v>663</v>
      </c>
      <c r="F43" s="70" t="str">
        <f t="shared" si="9"/>
        <v>1.4B / Substances and articles which present no significant hazard, compatibility group B</v>
      </c>
    </row>
    <row r="44" spans="1:6" x14ac:dyDescent="0.25">
      <c r="A44" s="70" t="s">
        <v>664</v>
      </c>
      <c r="B44" s="70" t="s">
        <v>665</v>
      </c>
      <c r="C44" s="70" t="str">
        <f t="shared" si="0"/>
        <v>10223 / Second Engineer including MODUs or MOPUs</v>
      </c>
      <c r="D44" s="70" t="s">
        <v>666</v>
      </c>
      <c r="E44" s="70" t="s">
        <v>667</v>
      </c>
      <c r="F44" s="70" t="str">
        <f t="shared" si="9"/>
        <v>1.4C / Substances and articles which present no significant hazard, compatibility group C</v>
      </c>
    </row>
    <row r="45" spans="1:6" x14ac:dyDescent="0.25">
      <c r="A45" s="70" t="s">
        <v>668</v>
      </c>
      <c r="B45" s="70" t="s">
        <v>669</v>
      </c>
      <c r="C45" s="70" t="str">
        <f t="shared" si="0"/>
        <v>10224 / Second engineer on fishing vessels powered by main propulsion machinery of 750 kW propulsion power or more</v>
      </c>
      <c r="D45" s="70" t="s">
        <v>670</v>
      </c>
      <c r="E45" s="70" t="s">
        <v>671</v>
      </c>
      <c r="F45" s="70" t="str">
        <f t="shared" si="9"/>
        <v>1.4D / Substances and articles which present no significant hazard, compatibility group D</v>
      </c>
    </row>
    <row r="46" spans="1:6" x14ac:dyDescent="0.25">
      <c r="A46" s="70" t="s">
        <v>672</v>
      </c>
      <c r="B46" s="70" t="s">
        <v>673</v>
      </c>
      <c r="C46" s="70" t="str">
        <f t="shared" si="0"/>
        <v>10230 / Officer in Charge of an engineering Watch as Third Engineer</v>
      </c>
      <c r="D46" s="70" t="s">
        <v>674</v>
      </c>
      <c r="E46" s="70" t="s">
        <v>675</v>
      </c>
      <c r="F46" s="70" t="str">
        <f t="shared" si="9"/>
        <v>1.4E / Substances and articles which present no significant hazard, compatibility group E</v>
      </c>
    </row>
    <row r="47" spans="1:6" x14ac:dyDescent="0.25">
      <c r="A47" s="70" t="s">
        <v>676</v>
      </c>
      <c r="B47" s="70" t="s">
        <v>677</v>
      </c>
      <c r="C47" s="70" t="str">
        <f t="shared" si="0"/>
        <v>10231 / Third Engineer including MODUs or MOPUs</v>
      </c>
      <c r="D47" s="70" t="s">
        <v>678</v>
      </c>
      <c r="E47" s="70" t="s">
        <v>679</v>
      </c>
      <c r="F47" s="70" t="str">
        <f t="shared" si="9"/>
        <v>1.4F / Substances and articles which present no significant hazard, compatibility group F</v>
      </c>
    </row>
    <row r="48" spans="1:6" x14ac:dyDescent="0.25">
      <c r="A48" s="70" t="s">
        <v>680</v>
      </c>
      <c r="B48" s="70" t="s">
        <v>681</v>
      </c>
      <c r="C48" s="70" t="str">
        <f t="shared" si="0"/>
        <v>10232 / Third Engineer on fishing vessels</v>
      </c>
      <c r="D48" s="70" t="s">
        <v>682</v>
      </c>
      <c r="E48" s="70" t="s">
        <v>683</v>
      </c>
      <c r="F48" s="70" t="str">
        <f t="shared" si="9"/>
        <v>1.4G / Substances and articles which present no significant hazard, compatibility group G</v>
      </c>
    </row>
    <row r="49" spans="1:6" x14ac:dyDescent="0.25">
      <c r="A49" s="70" t="s">
        <v>684</v>
      </c>
      <c r="B49" s="70" t="s">
        <v>685</v>
      </c>
      <c r="C49" s="70" t="str">
        <f t="shared" si="0"/>
        <v>10240 / Officer in Charge of an engineering Watch as Fourth Engineer</v>
      </c>
      <c r="D49" s="70" t="s">
        <v>686</v>
      </c>
      <c r="E49" s="70" t="s">
        <v>687</v>
      </c>
      <c r="F49" s="70" t="str">
        <f t="shared" si="9"/>
        <v>1.4S / Substances and articles which present no significant hazard, compatibility group S</v>
      </c>
    </row>
    <row r="50" spans="1:6" x14ac:dyDescent="0.25">
      <c r="A50" s="70" t="s">
        <v>688</v>
      </c>
      <c r="B50" s="70" t="s">
        <v>689</v>
      </c>
      <c r="C50" s="70" t="str">
        <f t="shared" si="0"/>
        <v>10250 / LNG Systems Engineer</v>
      </c>
      <c r="D50" s="70" t="s">
        <v>690</v>
      </c>
      <c r="E50" s="70" t="s">
        <v>691</v>
      </c>
      <c r="F50" s="70" t="str">
        <f t="shared" si="9"/>
        <v>1.5D / Very insensitive substances which have a mass explosion hazard, compatibility group D</v>
      </c>
    </row>
    <row r="51" spans="1:6" x14ac:dyDescent="0.25">
      <c r="A51" s="70" t="s">
        <v>692</v>
      </c>
      <c r="B51" s="70" t="s">
        <v>693</v>
      </c>
      <c r="C51" s="70" t="str">
        <f t="shared" si="0"/>
        <v>10260 / (Liquefied) Gas Engineer</v>
      </c>
      <c r="D51" s="70" t="s">
        <v>694</v>
      </c>
      <c r="E51" s="70" t="s">
        <v>695</v>
      </c>
      <c r="F51" s="70" t="str">
        <f t="shared" si="9"/>
        <v>1.6N / Extremely insensitive articles which do not have a mass explosion hazard compatibility group N</v>
      </c>
    </row>
    <row r="52" spans="1:6" x14ac:dyDescent="0.25">
      <c r="A52" s="70" t="s">
        <v>696</v>
      </c>
      <c r="B52" s="70" t="s">
        <v>697</v>
      </c>
      <c r="C52" s="70" t="str">
        <f t="shared" si="0"/>
        <v>10270 / Reefer Engineer</v>
      </c>
      <c r="D52" s="70" t="s">
        <v>698</v>
      </c>
      <c r="E52" s="70" t="s">
        <v>699</v>
      </c>
      <c r="F52" s="70" t="str">
        <f t="shared" si="9"/>
        <v>2,1 / Flammable gases</v>
      </c>
    </row>
    <row r="53" spans="1:6" x14ac:dyDescent="0.25">
      <c r="A53" s="70" t="s">
        <v>700</v>
      </c>
      <c r="B53" s="70" t="s">
        <v>701</v>
      </c>
      <c r="C53" s="70" t="str">
        <f t="shared" si="0"/>
        <v>10280 / Engineer Cadet / Apprentice / Assistant Engineer</v>
      </c>
      <c r="D53" s="70" t="s">
        <v>702</v>
      </c>
      <c r="E53" s="70" t="s">
        <v>703</v>
      </c>
      <c r="F53" s="70" t="str">
        <f t="shared" si="9"/>
        <v>2,2 / Non-flammable, non-toxic gases</v>
      </c>
    </row>
    <row r="54" spans="1:6" x14ac:dyDescent="0.25">
      <c r="A54" s="70" t="s">
        <v>704</v>
      </c>
      <c r="B54" s="70" t="s">
        <v>701</v>
      </c>
      <c r="C54" s="70" t="str">
        <f t="shared" si="0"/>
        <v>10290 / Engineer Cadet / Apprentice / Assistant Engineer</v>
      </c>
      <c r="D54" s="70" t="s">
        <v>705</v>
      </c>
      <c r="E54" s="70" t="s">
        <v>706</v>
      </c>
      <c r="F54" s="70" t="str">
        <f t="shared" si="9"/>
        <v>2,3 / Toxic gases</v>
      </c>
    </row>
    <row r="55" spans="1:6" x14ac:dyDescent="0.25">
      <c r="A55" s="70" t="s">
        <v>707</v>
      </c>
      <c r="B55" s="70" t="s">
        <v>708</v>
      </c>
      <c r="C55" s="70" t="str">
        <f t="shared" si="0"/>
        <v>10300 / Chief Electro-Technical Officer/Chief Electrician</v>
      </c>
      <c r="D55" s="70" t="s">
        <v>709</v>
      </c>
      <c r="E55" s="70" t="s">
        <v>710</v>
      </c>
      <c r="F55" s="70" t="str">
        <f t="shared" si="9"/>
        <v>4,1 / Flammable solids, self-reactive substances and desensitized explosives</v>
      </c>
    </row>
    <row r="56" spans="1:6" x14ac:dyDescent="0.25">
      <c r="A56" s="70" t="s">
        <v>711</v>
      </c>
      <c r="B56" s="70" t="s">
        <v>712</v>
      </c>
      <c r="C56" s="70" t="str">
        <f t="shared" si="0"/>
        <v>10310 / First Electro-Technical Officer / First Electrician</v>
      </c>
      <c r="D56" s="70" t="s">
        <v>713</v>
      </c>
      <c r="E56" s="70" t="s">
        <v>714</v>
      </c>
      <c r="F56" s="70" t="str">
        <f t="shared" si="9"/>
        <v>4,2 / Substances liable to spontaneous combustion</v>
      </c>
    </row>
    <row r="57" spans="1:6" x14ac:dyDescent="0.25">
      <c r="A57" s="70" t="s">
        <v>715</v>
      </c>
      <c r="B57" s="70" t="s">
        <v>716</v>
      </c>
      <c r="C57" s="70" t="str">
        <f t="shared" si="0"/>
        <v xml:space="preserve">10330 / Electro-Technical Officer (ETO)  </v>
      </c>
      <c r="D57" s="70" t="s">
        <v>717</v>
      </c>
      <c r="E57" s="70" t="s">
        <v>718</v>
      </c>
      <c r="F57" s="70" t="str">
        <f t="shared" si="9"/>
        <v>4,3 / Substances which, in contact with water, emit flammable gases</v>
      </c>
    </row>
    <row r="58" spans="1:6" x14ac:dyDescent="0.25">
      <c r="A58" s="70" t="s">
        <v>719</v>
      </c>
      <c r="B58" s="70" t="s">
        <v>720</v>
      </c>
      <c r="C58" s="70" t="str">
        <f t="shared" si="0"/>
        <v>10331 / Electro-Technical Officer (ETO) including Offshore	 MODUs and MOPUs</v>
      </c>
      <c r="D58" s="70" t="s">
        <v>721</v>
      </c>
      <c r="E58" s="70" t="s">
        <v>722</v>
      </c>
      <c r="F58" s="70" t="str">
        <f t="shared" si="9"/>
        <v>5,1 / Oxidizing substances</v>
      </c>
    </row>
    <row r="59" spans="1:6" x14ac:dyDescent="0.25">
      <c r="A59" s="70" t="s">
        <v>723</v>
      </c>
      <c r="B59" s="70" t="s">
        <v>724</v>
      </c>
      <c r="C59" s="70" t="str">
        <f t="shared" si="0"/>
        <v>10332 / Second Electro-Technical Officer (2nd ETO)</v>
      </c>
      <c r="D59" s="70" t="s">
        <v>725</v>
      </c>
      <c r="E59" s="70" t="s">
        <v>726</v>
      </c>
      <c r="F59" s="70" t="str">
        <f t="shared" si="9"/>
        <v>5,2 / Organic peroxides</v>
      </c>
    </row>
    <row r="60" spans="1:6" x14ac:dyDescent="0.25">
      <c r="A60" s="70" t="s">
        <v>727</v>
      </c>
      <c r="B60" s="70" t="s">
        <v>728</v>
      </c>
      <c r="C60" s="70" t="str">
        <f t="shared" si="0"/>
        <v>10340 / Chief Electrician</v>
      </c>
      <c r="D60" s="70" t="s">
        <v>729</v>
      </c>
      <c r="E60" s="70" t="s">
        <v>730</v>
      </c>
      <c r="F60" s="70" t="str">
        <f t="shared" si="9"/>
        <v>6,1 / Toxic substances</v>
      </c>
    </row>
    <row r="61" spans="1:6" x14ac:dyDescent="0.25">
      <c r="A61" s="70" t="s">
        <v>731</v>
      </c>
      <c r="B61" s="70" t="s">
        <v>732</v>
      </c>
      <c r="C61" s="70" t="str">
        <f t="shared" si="0"/>
        <v>10341 / Ship's Electrician/Electro-technical Rating (E.T.R.)</v>
      </c>
      <c r="D61" s="70" t="s">
        <v>733</v>
      </c>
      <c r="E61" s="70" t="s">
        <v>734</v>
      </c>
      <c r="F61" s="70" t="str">
        <f t="shared" si="9"/>
        <v>6,2 / Infectious substances</v>
      </c>
    </row>
    <row r="62" spans="1:6" x14ac:dyDescent="0.25">
      <c r="A62" s="70" t="s">
        <v>735</v>
      </c>
      <c r="B62" s="70" t="s">
        <v>736</v>
      </c>
      <c r="C62" s="70" t="str">
        <f t="shared" si="0"/>
        <v>10342 / Assistant Ship's Electrician</v>
      </c>
      <c r="D62" s="70" t="s">
        <v>737</v>
      </c>
      <c r="E62" s="70" t="s">
        <v>738</v>
      </c>
      <c r="F62" s="70" t="str">
        <f t="shared" si="9"/>
        <v xml:space="preserve">A / Cargo which may liquefy </v>
      </c>
    </row>
    <row r="63" spans="1:6" x14ac:dyDescent="0.25">
      <c r="A63" s="70" t="s">
        <v>739</v>
      </c>
      <c r="B63" s="70" t="s">
        <v>740</v>
      </c>
      <c r="C63" s="70" t="str">
        <f t="shared" si="0"/>
        <v>10343 / Trainee Electrician</v>
      </c>
      <c r="D63" s="70" t="s">
        <v>741</v>
      </c>
      <c r="E63" s="70" t="s">
        <v>742</v>
      </c>
      <c r="F63" s="70" t="str">
        <f t="shared" si="9"/>
        <v>A AND B / Cargoes which may liquefy and with chemical hazards</v>
      </c>
    </row>
    <row r="64" spans="1:6" x14ac:dyDescent="0.25">
      <c r="A64" s="70" t="s">
        <v>743</v>
      </c>
      <c r="B64" s="70" t="s">
        <v>744</v>
      </c>
      <c r="C64" s="70" t="str">
        <f t="shared" si="0"/>
        <v>10400 / Boatswain (Bosun)</v>
      </c>
      <c r="D64" s="70" t="s">
        <v>459</v>
      </c>
      <c r="E64" s="70" t="s">
        <v>745</v>
      </c>
      <c r="F64" s="70" t="str">
        <f t="shared" si="9"/>
        <v>B / Cargoes with chemical hazards</v>
      </c>
    </row>
    <row r="65" spans="1:6" x14ac:dyDescent="0.25">
      <c r="A65" s="70" t="s">
        <v>746</v>
      </c>
      <c r="B65" s="70" t="s">
        <v>747</v>
      </c>
      <c r="C65" s="70" t="str">
        <f t="shared" si="0"/>
        <v>10401 / Chief Boatswain (Chief Bosun)</v>
      </c>
      <c r="D65" s="70" t="s">
        <v>748</v>
      </c>
      <c r="E65" s="70" t="s">
        <v>749</v>
      </c>
      <c r="F65" s="70" t="str">
        <f t="shared" si="9"/>
        <v>N.A. / Not Applicable</v>
      </c>
    </row>
    <row r="66" spans="1:6" x14ac:dyDescent="0.25">
      <c r="A66" s="70" t="s">
        <v>750</v>
      </c>
      <c r="B66" s="70" t="s">
        <v>751</v>
      </c>
      <c r="C66" s="70" t="str">
        <f t="shared" ref="C66:C129" si="10">A66&amp;" / "&amp;B66</f>
        <v>10402 / 2nd Boatswain (2nd Bosun)</v>
      </c>
      <c r="D66" s="70" t="s">
        <v>432</v>
      </c>
      <c r="E66" s="70" t="s">
        <v>752</v>
      </c>
      <c r="F66" s="70" t="str">
        <f t="shared" si="9"/>
        <v>P / Product is included in code because of its pollution hazards</v>
      </c>
    </row>
    <row r="67" spans="1:6" x14ac:dyDescent="0.25">
      <c r="A67" s="70" t="s">
        <v>753</v>
      </c>
      <c r="B67" s="70" t="s">
        <v>754</v>
      </c>
      <c r="C67" s="70" t="str">
        <f t="shared" si="10"/>
        <v>10403 / Boatswain's Assistant (Bosun's Assistant)</v>
      </c>
      <c r="D67" s="70" t="s">
        <v>424</v>
      </c>
      <c r="E67" s="70" t="s">
        <v>755</v>
      </c>
      <c r="F67" s="70" t="str">
        <f t="shared" ref="F67:F68" si="11">D67&amp;" / "&amp;E67</f>
        <v>S / Product is included in code because of its safety hazards</v>
      </c>
    </row>
    <row r="68" spans="1:6" x14ac:dyDescent="0.25">
      <c r="A68" s="70" t="s">
        <v>756</v>
      </c>
      <c r="B68" s="70" t="s">
        <v>757</v>
      </c>
      <c r="C68" s="70" t="str">
        <f t="shared" si="10"/>
        <v>10410 / Dual-Purpose Rating (DP Rating) (Both Deck &amp; Engine Departments)</v>
      </c>
      <c r="D68" s="70" t="s">
        <v>758</v>
      </c>
      <c r="E68" s="70" t="s">
        <v>759</v>
      </c>
      <c r="F68" s="70" t="str">
        <f t="shared" si="11"/>
        <v>S/P / Product is included in code because of its safety and pollution hazards</v>
      </c>
    </row>
    <row r="69" spans="1:6" x14ac:dyDescent="0.25">
      <c r="A69" s="70" t="s">
        <v>760</v>
      </c>
      <c r="B69" s="70" t="s">
        <v>761</v>
      </c>
      <c r="C69" s="70" t="str">
        <f t="shared" si="10"/>
        <v>10420 / Able Bodied Seafarer (AB Deck)</v>
      </c>
    </row>
    <row r="70" spans="1:6" x14ac:dyDescent="0.25">
      <c r="A70" s="70" t="s">
        <v>762</v>
      </c>
      <c r="B70" s="70" t="s">
        <v>763</v>
      </c>
      <c r="C70" s="70" t="str">
        <f t="shared" si="10"/>
        <v>10430 / Quartermaster (designated helmsman)</v>
      </c>
    </row>
    <row r="71" spans="1:6" x14ac:dyDescent="0.25">
      <c r="A71" s="70" t="s">
        <v>764</v>
      </c>
      <c r="B71" s="70" t="s">
        <v>765</v>
      </c>
      <c r="C71" s="70" t="str">
        <f t="shared" si="10"/>
        <v>10440 / Sailmaker</v>
      </c>
    </row>
    <row r="72" spans="1:6" x14ac:dyDescent="0.25">
      <c r="A72" s="70" t="s">
        <v>766</v>
      </c>
      <c r="B72" s="70" t="s">
        <v>767</v>
      </c>
      <c r="C72" s="70" t="str">
        <f t="shared" si="10"/>
        <v>10450 / Ordinary Seafarer (OS Deck) / Rating Forming Part of a Navigational Watch</v>
      </c>
    </row>
    <row r="73" spans="1:6" x14ac:dyDescent="0.25">
      <c r="A73" s="70" t="s">
        <v>768</v>
      </c>
      <c r="B73" s="70" t="s">
        <v>769</v>
      </c>
      <c r="C73" s="70" t="str">
        <f t="shared" si="10"/>
        <v>10460 / Deckhand	 Deck Utility (uncertified rating)</v>
      </c>
    </row>
    <row r="74" spans="1:6" x14ac:dyDescent="0.25">
      <c r="A74" s="70" t="s">
        <v>770</v>
      </c>
      <c r="B74" s="70" t="s">
        <v>771</v>
      </c>
      <c r="C74" s="70" t="str">
        <f t="shared" si="10"/>
        <v xml:space="preserve">10461 / Efficient Deckhand (EDH) </v>
      </c>
    </row>
    <row r="75" spans="1:6" x14ac:dyDescent="0.25">
      <c r="A75" s="70" t="s">
        <v>772</v>
      </c>
      <c r="B75" s="70" t="s">
        <v>773</v>
      </c>
      <c r="C75" s="70" t="str">
        <f t="shared" si="10"/>
        <v>10462 / Deck Trainee</v>
      </c>
    </row>
    <row r="76" spans="1:6" x14ac:dyDescent="0.25">
      <c r="A76" s="70" t="s">
        <v>774</v>
      </c>
      <c r="B76" s="70" t="s">
        <v>775</v>
      </c>
      <c r="C76" s="70" t="str">
        <f t="shared" si="10"/>
        <v>10470 / Pumpman</v>
      </c>
    </row>
    <row r="77" spans="1:6" x14ac:dyDescent="0.25">
      <c r="A77" s="70" t="s">
        <v>776</v>
      </c>
      <c r="B77" s="70" t="s">
        <v>777</v>
      </c>
      <c r="C77" s="70" t="str">
        <f t="shared" si="10"/>
        <v>10480 / Ship's Carpenter</v>
      </c>
    </row>
    <row r="78" spans="1:6" x14ac:dyDescent="0.25">
      <c r="A78" s="70" t="s">
        <v>778</v>
      </c>
      <c r="B78" s="70" t="s">
        <v>779</v>
      </c>
      <c r="C78" s="70" t="str">
        <f t="shared" si="10"/>
        <v>10481 / Second Ship's Carpenter (Passenger ships)</v>
      </c>
    </row>
    <row r="79" spans="1:6" x14ac:dyDescent="0.25">
      <c r="A79" s="70" t="s">
        <v>780</v>
      </c>
      <c r="B79" s="70" t="s">
        <v>781</v>
      </c>
      <c r="C79" s="70" t="str">
        <f t="shared" si="10"/>
        <v>10500 / Fitter</v>
      </c>
    </row>
    <row r="80" spans="1:6" x14ac:dyDescent="0.25">
      <c r="A80" s="70" t="s">
        <v>782</v>
      </c>
      <c r="B80" s="70" t="s">
        <v>783</v>
      </c>
      <c r="C80" s="70" t="str">
        <f t="shared" si="10"/>
        <v>10505 / Donkeyman (Historical vessels)</v>
      </c>
    </row>
    <row r="81" spans="1:3" x14ac:dyDescent="0.25">
      <c r="A81" s="70" t="s">
        <v>784</v>
      </c>
      <c r="B81" s="70" t="s">
        <v>785</v>
      </c>
      <c r="C81" s="70" t="str">
        <f t="shared" si="10"/>
        <v>10510 / Storekeeper</v>
      </c>
    </row>
    <row r="82" spans="1:3" x14ac:dyDescent="0.25">
      <c r="A82" s="70" t="s">
        <v>786</v>
      </c>
      <c r="B82" s="70" t="s">
        <v>787</v>
      </c>
      <c r="C82" s="70" t="str">
        <f t="shared" si="10"/>
        <v>10511 / Maintenance &amp; Workshop Technician</v>
      </c>
    </row>
    <row r="83" spans="1:3" x14ac:dyDescent="0.25">
      <c r="A83" s="70" t="s">
        <v>788</v>
      </c>
      <c r="B83" s="70" t="s">
        <v>789</v>
      </c>
      <c r="C83" s="70" t="str">
        <f t="shared" si="10"/>
        <v>10512 / Mechanic/Turner or Welder</v>
      </c>
    </row>
    <row r="84" spans="1:3" x14ac:dyDescent="0.25">
      <c r="A84" s="70" t="s">
        <v>790</v>
      </c>
      <c r="B84" s="70" t="s">
        <v>791</v>
      </c>
      <c r="C84" s="70" t="str">
        <f t="shared" si="10"/>
        <v>10530 / A.B. Engine	 Motorman</v>
      </c>
    </row>
    <row r="85" spans="1:3" x14ac:dyDescent="0.25">
      <c r="A85" s="70" t="s">
        <v>792</v>
      </c>
      <c r="B85" s="70" t="s">
        <v>793</v>
      </c>
      <c r="C85" s="70" t="str">
        <f t="shared" si="10"/>
        <v xml:space="preserve">10531 / Oiler	 qualified as an A.B. Engine </v>
      </c>
    </row>
    <row r="86" spans="1:3" x14ac:dyDescent="0.25">
      <c r="A86" s="70" t="s">
        <v>794</v>
      </c>
      <c r="B86" s="70" t="s">
        <v>795</v>
      </c>
      <c r="C86" s="70" t="str">
        <f t="shared" si="10"/>
        <v>10532 / Wiper</v>
      </c>
    </row>
    <row r="87" spans="1:3" x14ac:dyDescent="0.25">
      <c r="A87" s="70" t="s">
        <v>796</v>
      </c>
      <c r="B87" s="70" t="s">
        <v>797</v>
      </c>
      <c r="C87" s="70" t="str">
        <f t="shared" si="10"/>
        <v>10533 / Rating Forming Part of a Watch in a Manned Engine-Room (OS Engine)</v>
      </c>
    </row>
    <row r="88" spans="1:3" x14ac:dyDescent="0.25">
      <c r="A88" s="70" t="s">
        <v>798</v>
      </c>
      <c r="B88" s="70" t="s">
        <v>799</v>
      </c>
      <c r="C88" s="70" t="str">
        <f t="shared" si="10"/>
        <v>10534 / Engine-Room Trainee</v>
      </c>
    </row>
    <row r="89" spans="1:3" x14ac:dyDescent="0.25">
      <c r="A89" s="70" t="s">
        <v>800</v>
      </c>
      <c r="B89" s="70" t="s">
        <v>801</v>
      </c>
      <c r="C89" s="70" t="str">
        <f t="shared" si="10"/>
        <v>10560 / Fireman/stoker</v>
      </c>
    </row>
    <row r="90" spans="1:3" x14ac:dyDescent="0.25">
      <c r="A90" s="70" t="s">
        <v>802</v>
      </c>
      <c r="B90" s="70" t="s">
        <v>803</v>
      </c>
      <c r="C90" s="70" t="str">
        <f t="shared" si="10"/>
        <v>10561 / Trimmer</v>
      </c>
    </row>
    <row r="91" spans="1:3" x14ac:dyDescent="0.25">
      <c r="A91" s="70" t="s">
        <v>804</v>
      </c>
      <c r="B91" s="70" t="s">
        <v>805</v>
      </c>
      <c r="C91" s="70" t="str">
        <f t="shared" si="10"/>
        <v>10600 / Ship's Doctor (Surgeon)</v>
      </c>
    </row>
    <row r="92" spans="1:3" x14ac:dyDescent="0.25">
      <c r="A92" s="70" t="s">
        <v>806</v>
      </c>
      <c r="B92" s="70" t="s">
        <v>807</v>
      </c>
      <c r="C92" s="70" t="str">
        <f t="shared" si="10"/>
        <v>10601 / 2nd Ship's Doctor (2nd Surgeon)</v>
      </c>
    </row>
    <row r="93" spans="1:3" x14ac:dyDescent="0.25">
      <c r="A93" s="70" t="s">
        <v>808</v>
      </c>
      <c r="B93" s="70" t="s">
        <v>809</v>
      </c>
      <c r="C93" s="70" t="str">
        <f t="shared" si="10"/>
        <v>10602 / 1st Ship's Nurse/ Medical Orderly</v>
      </c>
    </row>
    <row r="94" spans="1:3" x14ac:dyDescent="0.25">
      <c r="A94" s="70" t="s">
        <v>810</v>
      </c>
      <c r="B94" s="70" t="s">
        <v>811</v>
      </c>
      <c r="C94" s="70" t="str">
        <f t="shared" si="10"/>
        <v>10603 / 2nd Ship's Nurse/ Medical Orderly</v>
      </c>
    </row>
    <row r="95" spans="1:3" x14ac:dyDescent="0.25">
      <c r="A95" s="70" t="s">
        <v>812</v>
      </c>
      <c r="B95" s="70" t="s">
        <v>813</v>
      </c>
      <c r="C95" s="70" t="str">
        <f t="shared" si="10"/>
        <v>10604 / Hospital Secretary/Assistant</v>
      </c>
    </row>
    <row r="96" spans="1:3" x14ac:dyDescent="0.25">
      <c r="A96" s="70" t="s">
        <v>814</v>
      </c>
      <c r="B96" s="70" t="s">
        <v>815</v>
      </c>
      <c r="C96" s="70" t="str">
        <f t="shared" si="10"/>
        <v>10605 / Masseur</v>
      </c>
    </row>
    <row r="97" spans="1:3" x14ac:dyDescent="0.25">
      <c r="A97" s="70" t="s">
        <v>816</v>
      </c>
      <c r="B97" s="70" t="s">
        <v>817</v>
      </c>
      <c r="C97" s="70" t="str">
        <f t="shared" si="10"/>
        <v>10606 / Physiotherapeutic Assistant</v>
      </c>
    </row>
    <row r="98" spans="1:3" x14ac:dyDescent="0.25">
      <c r="A98" s="70" t="s">
        <v>818</v>
      </c>
      <c r="B98" s="70" t="s">
        <v>819</v>
      </c>
      <c r="C98" s="70" t="str">
        <f t="shared" si="10"/>
        <v>10700 / Chief Cook</v>
      </c>
    </row>
    <row r="99" spans="1:3" x14ac:dyDescent="0.25">
      <c r="A99" s="70" t="s">
        <v>820</v>
      </c>
      <c r="B99" s="70" t="s">
        <v>821</v>
      </c>
      <c r="C99" s="70" t="str">
        <f t="shared" si="10"/>
        <v>10701 / Ship's Cook</v>
      </c>
    </row>
    <row r="100" spans="1:3" x14ac:dyDescent="0.25">
      <c r="A100" s="70" t="s">
        <v>822</v>
      </c>
      <c r="B100" s="70" t="s">
        <v>823</v>
      </c>
      <c r="C100" s="70" t="str">
        <f t="shared" si="10"/>
        <v>10702 / Assistant Cook</v>
      </c>
    </row>
    <row r="101" spans="1:3" x14ac:dyDescent="0.25">
      <c r="A101" s="70" t="s">
        <v>824</v>
      </c>
      <c r="B101" s="70" t="s">
        <v>825</v>
      </c>
      <c r="C101" s="70" t="str">
        <f t="shared" si="10"/>
        <v>10703 / Baker on merchant ships which regularly carry up to 12 passengers</v>
      </c>
    </row>
    <row r="102" spans="1:3" x14ac:dyDescent="0.25">
      <c r="A102" s="70" t="s">
        <v>826</v>
      </c>
      <c r="B102" s="70" t="s">
        <v>827</v>
      </c>
      <c r="C102" s="70" t="str">
        <f t="shared" si="10"/>
        <v>10800 / Kitchen Management staff</v>
      </c>
    </row>
    <row r="103" spans="1:3" x14ac:dyDescent="0.25">
      <c r="A103" s="70" t="s">
        <v>828</v>
      </c>
      <c r="B103" s="70" t="s">
        <v>829</v>
      </c>
      <c r="C103" s="70" t="str">
        <f t="shared" si="10"/>
        <v xml:space="preserve">10801 / Executive Chef / Chef de Cuisine </v>
      </c>
    </row>
    <row r="104" spans="1:3" x14ac:dyDescent="0.25">
      <c r="A104" s="70" t="s">
        <v>830</v>
      </c>
      <c r="B104" s="70" t="s">
        <v>831</v>
      </c>
      <c r="C104" s="70" t="str">
        <f t="shared" si="10"/>
        <v>10802 / Food &amp; Beverage Manager</v>
      </c>
    </row>
    <row r="105" spans="1:3" x14ac:dyDescent="0.25">
      <c r="A105" s="70" t="s">
        <v>832</v>
      </c>
      <c r="B105" s="70" t="s">
        <v>833</v>
      </c>
      <c r="C105" s="70" t="str">
        <f t="shared" si="10"/>
        <v>10803 / Provisions Master</v>
      </c>
    </row>
    <row r="106" spans="1:3" x14ac:dyDescent="0.25">
      <c r="A106" s="70" t="s">
        <v>834</v>
      </c>
      <c r="B106" s="70" t="s">
        <v>835</v>
      </c>
      <c r="C106" s="70" t="str">
        <f t="shared" si="10"/>
        <v xml:space="preserve">10804 / Deputy Head Chef / Sous Chef </v>
      </c>
    </row>
    <row r="107" spans="1:3" x14ac:dyDescent="0.25">
      <c r="A107" s="70" t="s">
        <v>836</v>
      </c>
      <c r="B107" s="70" t="s">
        <v>837</v>
      </c>
      <c r="C107" s="70" t="str">
        <f t="shared" si="10"/>
        <v>10805 / Station Chef / Chef de Partie</v>
      </c>
    </row>
    <row r="108" spans="1:3" x14ac:dyDescent="0.25">
      <c r="A108" s="70" t="s">
        <v>838</v>
      </c>
      <c r="B108" s="70" t="s">
        <v>839</v>
      </c>
      <c r="C108" s="70" t="str">
        <f t="shared" si="10"/>
        <v xml:space="preserve">10806 / Swing Chef / Tournant </v>
      </c>
    </row>
    <row r="109" spans="1:3" x14ac:dyDescent="0.25">
      <c r="A109" s="70" t="s">
        <v>840</v>
      </c>
      <c r="B109" s="70" t="s">
        <v>841</v>
      </c>
      <c r="C109" s="70" t="str">
        <f t="shared" si="10"/>
        <v xml:space="preserve">10807 / Vegetable Chef / Entremetier </v>
      </c>
    </row>
    <row r="110" spans="1:3" x14ac:dyDescent="0.25">
      <c r="A110" s="70" t="s">
        <v>842</v>
      </c>
      <c r="B110" s="70" t="s">
        <v>843</v>
      </c>
      <c r="C110" s="70" t="str">
        <f t="shared" si="10"/>
        <v xml:space="preserve">10808 / Fry Chef / Friturier </v>
      </c>
    </row>
    <row r="111" spans="1:3" x14ac:dyDescent="0.25">
      <c r="A111" s="70" t="s">
        <v>844</v>
      </c>
      <c r="B111" s="70" t="s">
        <v>845</v>
      </c>
      <c r="C111" s="70" t="str">
        <f t="shared" si="10"/>
        <v xml:space="preserve">10809 / Pantry Chef / Garde manger </v>
      </c>
    </row>
    <row r="112" spans="1:3" x14ac:dyDescent="0.25">
      <c r="A112" s="70" t="s">
        <v>846</v>
      </c>
      <c r="B112" s="70" t="s">
        <v>847</v>
      </c>
      <c r="C112" s="70" t="str">
        <f t="shared" si="10"/>
        <v>10810 / Pastry Chef / Pâtissier</v>
      </c>
    </row>
    <row r="113" spans="1:3" x14ac:dyDescent="0.25">
      <c r="A113" s="70" t="s">
        <v>848</v>
      </c>
      <c r="B113" s="70" t="s">
        <v>849</v>
      </c>
      <c r="C113" s="70" t="str">
        <f t="shared" si="10"/>
        <v xml:space="preserve">10811 / Fish Chef / Poissonnier </v>
      </c>
    </row>
    <row r="114" spans="1:3" x14ac:dyDescent="0.25">
      <c r="A114" s="70" t="s">
        <v>850</v>
      </c>
      <c r="B114" s="70" t="s">
        <v>851</v>
      </c>
      <c r="C114" s="70" t="str">
        <f t="shared" si="10"/>
        <v xml:space="preserve">10812 / Meat or Roast Chef / Rôtisseur </v>
      </c>
    </row>
    <row r="115" spans="1:3" x14ac:dyDescent="0.25">
      <c r="A115" s="70" t="s">
        <v>852</v>
      </c>
      <c r="B115" s="70" t="s">
        <v>853</v>
      </c>
      <c r="C115" s="70" t="str">
        <f t="shared" si="10"/>
        <v xml:space="preserve">10813 / Sauce Chef / Saucier </v>
      </c>
    </row>
    <row r="116" spans="1:3" x14ac:dyDescent="0.25">
      <c r="A116" s="70" t="s">
        <v>854</v>
      </c>
      <c r="B116" s="70" t="s">
        <v>855</v>
      </c>
      <c r="C116" s="70" t="str">
        <f t="shared" si="10"/>
        <v xml:space="preserve">10814 / Assistant or Junior Chef / Commis Chef </v>
      </c>
    </row>
    <row r="117" spans="1:3" x14ac:dyDescent="0.25">
      <c r="A117" s="70" t="s">
        <v>856</v>
      </c>
      <c r="B117" s="70" t="s">
        <v>857</v>
      </c>
      <c r="C117" s="70" t="str">
        <f t="shared" si="10"/>
        <v>10815 / Galley Chef for the passenger ship's crew</v>
      </c>
    </row>
    <row r="118" spans="1:3" x14ac:dyDescent="0.25">
      <c r="A118" s="70" t="s">
        <v>858</v>
      </c>
      <c r="B118" s="70" t="s">
        <v>859</v>
      </c>
      <c r="C118" s="70" t="str">
        <f t="shared" si="10"/>
        <v xml:space="preserve">10816 / Butcher / Boucher </v>
      </c>
    </row>
    <row r="119" spans="1:3" x14ac:dyDescent="0.25">
      <c r="A119" s="70" t="s">
        <v>860</v>
      </c>
      <c r="B119" s="70" t="s">
        <v>861</v>
      </c>
      <c r="C119" s="70" t="str">
        <f t="shared" si="10"/>
        <v>10817 / Galley/Kitchen Staff</v>
      </c>
    </row>
    <row r="120" spans="1:3" x14ac:dyDescent="0.25">
      <c r="A120" s="70" t="s">
        <v>862</v>
      </c>
      <c r="B120" s="70" t="s">
        <v>863</v>
      </c>
      <c r="C120" s="70" t="str">
        <f t="shared" si="10"/>
        <v xml:space="preserve">10818 / Chief Purser </v>
      </c>
    </row>
    <row r="121" spans="1:3" x14ac:dyDescent="0.25">
      <c r="A121" s="70" t="s">
        <v>864</v>
      </c>
      <c r="B121" s="70" t="s">
        <v>865</v>
      </c>
      <c r="C121" s="70" t="str">
        <f t="shared" si="10"/>
        <v>10819 / 2nd Purser</v>
      </c>
    </row>
    <row r="122" spans="1:3" x14ac:dyDescent="0.25">
      <c r="A122" s="70" t="s">
        <v>866</v>
      </c>
      <c r="B122" s="70" t="s">
        <v>867</v>
      </c>
      <c r="C122" s="70" t="str">
        <f t="shared" si="10"/>
        <v>10820 / 3rd Purser</v>
      </c>
    </row>
    <row r="123" spans="1:3" x14ac:dyDescent="0.25">
      <c r="A123" s="70" t="s">
        <v>868</v>
      </c>
      <c r="B123" s="70" t="s">
        <v>869</v>
      </c>
      <c r="C123" s="70" t="str">
        <f t="shared" si="10"/>
        <v>10821 / Chief Steward/Stewardess</v>
      </c>
    </row>
    <row r="124" spans="1:3" x14ac:dyDescent="0.25">
      <c r="A124" s="70" t="s">
        <v>870</v>
      </c>
      <c r="B124" s="70" t="s">
        <v>871</v>
      </c>
      <c r="C124" s="70" t="str">
        <f t="shared" si="10"/>
        <v>10822 / Steward/Stewardess</v>
      </c>
    </row>
    <row r="125" spans="1:3" x14ac:dyDescent="0.25">
      <c r="A125" s="70" t="s">
        <v>872</v>
      </c>
      <c r="B125" s="70" t="s">
        <v>873</v>
      </c>
      <c r="C125" s="70" t="str">
        <f t="shared" si="10"/>
        <v>10823 / Messman or Pantryman-woman</v>
      </c>
    </row>
    <row r="126" spans="1:3" x14ac:dyDescent="0.25">
      <c r="A126" s="70" t="s">
        <v>874</v>
      </c>
      <c r="B126" s="70" t="s">
        <v>875</v>
      </c>
      <c r="C126" s="70" t="str">
        <f t="shared" si="10"/>
        <v>10824 / Laundryman only on ships which regularly carry up to 12 passengers</v>
      </c>
    </row>
    <row r="127" spans="1:3" x14ac:dyDescent="0.25">
      <c r="A127" s="70" t="s">
        <v>876</v>
      </c>
      <c r="B127" s="70" t="s">
        <v>877</v>
      </c>
      <c r="C127" s="70" t="str">
        <f t="shared" si="10"/>
        <v>10900 / Dining Room staff</v>
      </c>
    </row>
    <row r="128" spans="1:3" x14ac:dyDescent="0.25">
      <c r="A128" s="70" t="s">
        <v>878</v>
      </c>
      <c r="B128" s="70" t="s">
        <v>879</v>
      </c>
      <c r="C128" s="70" t="str">
        <f t="shared" si="10"/>
        <v>10901 / Dining Room manager / Maître d'hotel</v>
      </c>
    </row>
    <row r="129" spans="1:3" x14ac:dyDescent="0.25">
      <c r="A129" s="70" t="s">
        <v>880</v>
      </c>
      <c r="B129" s="70" t="s">
        <v>881</v>
      </c>
      <c r="C129" s="70" t="str">
        <f t="shared" si="10"/>
        <v>10902 / Dining Room Head Waiter/Waitress</v>
      </c>
    </row>
    <row r="130" spans="1:3" x14ac:dyDescent="0.25">
      <c r="A130" s="70" t="s">
        <v>882</v>
      </c>
      <c r="B130" s="70" t="s">
        <v>883</v>
      </c>
      <c r="C130" s="70" t="str">
        <f t="shared" ref="C130:C193" si="12">A130&amp;" / "&amp;B130</f>
        <v>10903 / 1st Wine Steward/Stewardess / Sommelier</v>
      </c>
    </row>
    <row r="131" spans="1:3" x14ac:dyDescent="0.25">
      <c r="A131" s="70" t="s">
        <v>884</v>
      </c>
      <c r="B131" s="70" t="s">
        <v>885</v>
      </c>
      <c r="C131" s="70" t="str">
        <f t="shared" si="12"/>
        <v>10904 / 2nd Wine Steward/Stewardess / 2. Sommelier</v>
      </c>
    </row>
    <row r="132" spans="1:3" x14ac:dyDescent="0.25">
      <c r="A132" s="70" t="s">
        <v>886</v>
      </c>
      <c r="B132" s="70" t="s">
        <v>887</v>
      </c>
      <c r="C132" s="70" t="str">
        <f t="shared" si="12"/>
        <v>10905 / Dining Room Waiter/Waitress</v>
      </c>
    </row>
    <row r="133" spans="1:3" x14ac:dyDescent="0.25">
      <c r="A133" s="70" t="s">
        <v>888</v>
      </c>
      <c r="B133" s="70" t="s">
        <v>889</v>
      </c>
      <c r="C133" s="70" t="str">
        <f t="shared" si="12"/>
        <v>11000 / Bar staff</v>
      </c>
    </row>
    <row r="134" spans="1:3" x14ac:dyDescent="0.25">
      <c r="A134" s="70" t="s">
        <v>890</v>
      </c>
      <c r="B134" s="70" t="s">
        <v>891</v>
      </c>
      <c r="C134" s="70" t="str">
        <f t="shared" si="12"/>
        <v>11001 / Bar Manager</v>
      </c>
    </row>
    <row r="135" spans="1:3" x14ac:dyDescent="0.25">
      <c r="A135" s="70" t="s">
        <v>892</v>
      </c>
      <c r="B135" s="70" t="s">
        <v>893</v>
      </c>
      <c r="C135" s="70" t="str">
        <f t="shared" si="12"/>
        <v>11002 / Bartender / Barkeeper / Barmaid</v>
      </c>
    </row>
    <row r="136" spans="1:3" x14ac:dyDescent="0.25">
      <c r="A136" s="70" t="s">
        <v>894</v>
      </c>
      <c r="B136" s="70" t="s">
        <v>895</v>
      </c>
      <c r="C136" s="70" t="str">
        <f t="shared" si="12"/>
        <v>11003 / Cocktail Server</v>
      </c>
    </row>
    <row r="137" spans="1:3" x14ac:dyDescent="0.25">
      <c r="A137" s="70" t="s">
        <v>896</v>
      </c>
      <c r="B137" s="70" t="s">
        <v>897</v>
      </c>
      <c r="C137" s="70" t="str">
        <f t="shared" si="12"/>
        <v>11100 / Buffet staff</v>
      </c>
    </row>
    <row r="138" spans="1:3" x14ac:dyDescent="0.25">
      <c r="A138" s="70" t="s">
        <v>898</v>
      </c>
      <c r="B138" s="70" t="s">
        <v>899</v>
      </c>
      <c r="C138" s="70" t="str">
        <f t="shared" si="12"/>
        <v>11101 / Head Buffet Server</v>
      </c>
    </row>
    <row r="139" spans="1:3" x14ac:dyDescent="0.25">
      <c r="A139" s="70" t="s">
        <v>900</v>
      </c>
      <c r="B139" s="70" t="s">
        <v>901</v>
      </c>
      <c r="C139" s="70" t="str">
        <f t="shared" si="12"/>
        <v>11102 / Buffer Servers</v>
      </c>
    </row>
    <row r="140" spans="1:3" x14ac:dyDescent="0.25">
      <c r="A140" s="70" t="s">
        <v>902</v>
      </c>
      <c r="B140" s="70" t="s">
        <v>903</v>
      </c>
      <c r="C140" s="70" t="str">
        <f t="shared" si="12"/>
        <v>11200 / Hotel staff</v>
      </c>
    </row>
    <row r="141" spans="1:3" x14ac:dyDescent="0.25">
      <c r="A141" s="70" t="s">
        <v>904</v>
      </c>
      <c r="B141" s="70" t="s">
        <v>905</v>
      </c>
      <c r="C141" s="70" t="str">
        <f t="shared" si="12"/>
        <v>11201 / Hotel Director</v>
      </c>
    </row>
    <row r="142" spans="1:3" x14ac:dyDescent="0.25">
      <c r="A142" s="70" t="s">
        <v>906</v>
      </c>
      <c r="B142" s="70" t="s">
        <v>907</v>
      </c>
      <c r="C142" s="70" t="str">
        <f t="shared" si="12"/>
        <v>11202 / Accountant</v>
      </c>
    </row>
    <row r="143" spans="1:3" x14ac:dyDescent="0.25">
      <c r="A143" s="70" t="s">
        <v>908</v>
      </c>
      <c r="B143" s="70" t="s">
        <v>909</v>
      </c>
      <c r="C143" s="70" t="str">
        <f t="shared" si="12"/>
        <v>11203 / Front Desk - Concierge</v>
      </c>
    </row>
    <row r="144" spans="1:3" x14ac:dyDescent="0.25">
      <c r="A144" s="70" t="s">
        <v>910</v>
      </c>
      <c r="B144" s="70" t="s">
        <v>911</v>
      </c>
      <c r="C144" s="70" t="str">
        <f t="shared" si="12"/>
        <v>11204 / Receptionist</v>
      </c>
    </row>
    <row r="145" spans="1:3" x14ac:dyDescent="0.25">
      <c r="A145" s="70" t="s">
        <v>912</v>
      </c>
      <c r="B145" s="70" t="s">
        <v>913</v>
      </c>
      <c r="C145" s="70" t="str">
        <f t="shared" si="12"/>
        <v>11205 / Programme Coordinator</v>
      </c>
    </row>
    <row r="146" spans="1:3" x14ac:dyDescent="0.25">
      <c r="A146" s="70" t="s">
        <v>914</v>
      </c>
      <c r="B146" s="70" t="s">
        <v>915</v>
      </c>
      <c r="C146" s="70" t="str">
        <f t="shared" si="12"/>
        <v>11206 / Chief Cabin Steward/Stewardess</v>
      </c>
    </row>
    <row r="147" spans="1:3" x14ac:dyDescent="0.25">
      <c r="A147" s="70" t="s">
        <v>916</v>
      </c>
      <c r="B147" s="70" t="s">
        <v>917</v>
      </c>
      <c r="C147" s="70" t="str">
        <f t="shared" si="12"/>
        <v>11207 / 1st Cabin Steward/Stewardess</v>
      </c>
    </row>
    <row r="148" spans="1:3" x14ac:dyDescent="0.25">
      <c r="A148" s="70" t="s">
        <v>918</v>
      </c>
      <c r="B148" s="70" t="s">
        <v>919</v>
      </c>
      <c r="C148" s="70" t="str">
        <f t="shared" si="12"/>
        <v>11208 / 2nd Cabin Steward/Stewardess</v>
      </c>
    </row>
    <row r="149" spans="1:3" x14ac:dyDescent="0.25">
      <c r="A149" s="70" t="s">
        <v>920</v>
      </c>
      <c r="B149" s="70" t="s">
        <v>921</v>
      </c>
      <c r="C149" s="70" t="str">
        <f t="shared" si="12"/>
        <v>11209 / Cabin Steward/Stewardess</v>
      </c>
    </row>
    <row r="150" spans="1:3" x14ac:dyDescent="0.25">
      <c r="A150" s="70" t="s">
        <v>922</v>
      </c>
      <c r="B150" s="70" t="s">
        <v>923</v>
      </c>
      <c r="C150" s="70" t="str">
        <f t="shared" si="12"/>
        <v xml:space="preserve">11210 / Butler / Page </v>
      </c>
    </row>
    <row r="151" spans="1:3" x14ac:dyDescent="0.25">
      <c r="A151" s="70" t="s">
        <v>924</v>
      </c>
      <c r="B151" s="70" t="s">
        <v>925</v>
      </c>
      <c r="C151" s="70" t="str">
        <f t="shared" si="12"/>
        <v>11211 / Lift Attendant / Porter</v>
      </c>
    </row>
    <row r="152" spans="1:3" x14ac:dyDescent="0.25">
      <c r="A152" s="70" t="s">
        <v>926</v>
      </c>
      <c r="B152" s="70" t="s">
        <v>927</v>
      </c>
      <c r="C152" s="70" t="str">
        <f t="shared" si="12"/>
        <v>11212 / Chief Housekeeper</v>
      </c>
    </row>
    <row r="153" spans="1:3" x14ac:dyDescent="0.25">
      <c r="A153" s="70" t="s">
        <v>928</v>
      </c>
      <c r="B153" s="70" t="s">
        <v>929</v>
      </c>
      <c r="C153" s="70" t="str">
        <f t="shared" si="12"/>
        <v>11213 / Assistant Housekeeper</v>
      </c>
    </row>
    <row r="154" spans="1:3" x14ac:dyDescent="0.25">
      <c r="A154" s="70" t="s">
        <v>930</v>
      </c>
      <c r="B154" s="70" t="s">
        <v>931</v>
      </c>
      <c r="C154" s="70" t="str">
        <f t="shared" si="12"/>
        <v>11214 / Cabin Cleaning Staff</v>
      </c>
    </row>
    <row r="155" spans="1:3" x14ac:dyDescent="0.25">
      <c r="A155" s="70" t="s">
        <v>932</v>
      </c>
      <c r="B155" s="70" t="s">
        <v>933</v>
      </c>
      <c r="C155" s="70" t="str">
        <f t="shared" si="12"/>
        <v>11215 / General Cleaning Staff</v>
      </c>
    </row>
    <row r="156" spans="1:3" x14ac:dyDescent="0.25">
      <c r="A156" s="70" t="s">
        <v>934</v>
      </c>
      <c r="B156" s="70" t="s">
        <v>935</v>
      </c>
      <c r="C156" s="70" t="str">
        <f t="shared" si="12"/>
        <v xml:space="preserve">11216 / Laundry Manager </v>
      </c>
    </row>
    <row r="157" spans="1:3" x14ac:dyDescent="0.25">
      <c r="A157" s="70" t="s">
        <v>936</v>
      </c>
      <c r="B157" s="70" t="s">
        <v>937</v>
      </c>
      <c r="C157" s="70" t="str">
        <f t="shared" si="12"/>
        <v>11217 / Laundry Staff</v>
      </c>
    </row>
    <row r="158" spans="1:3" x14ac:dyDescent="0.25">
      <c r="A158" s="70" t="s">
        <v>938</v>
      </c>
      <c r="B158" s="70" t="s">
        <v>939</v>
      </c>
      <c r="C158" s="70" t="str">
        <f t="shared" si="12"/>
        <v>11300 / Commercial service staff</v>
      </c>
    </row>
    <row r="159" spans="1:3" x14ac:dyDescent="0.25">
      <c r="A159" s="70" t="s">
        <v>940</v>
      </c>
      <c r="B159" s="70" t="s">
        <v>941</v>
      </c>
      <c r="C159" s="70" t="str">
        <f t="shared" si="12"/>
        <v xml:space="preserve">11301 / Gift Shop Manager </v>
      </c>
    </row>
    <row r="160" spans="1:3" x14ac:dyDescent="0.25">
      <c r="A160" s="70" t="s">
        <v>942</v>
      </c>
      <c r="B160" s="70" t="s">
        <v>943</v>
      </c>
      <c r="C160" s="70" t="str">
        <f t="shared" si="12"/>
        <v>11302 / Gift Shop Sales Assistant</v>
      </c>
    </row>
    <row r="161" spans="1:3" x14ac:dyDescent="0.25">
      <c r="A161" s="70" t="s">
        <v>944</v>
      </c>
      <c r="B161" s="70" t="s">
        <v>945</v>
      </c>
      <c r="C161" s="70" t="str">
        <f t="shared" si="12"/>
        <v>11303 / Hairdresser</v>
      </c>
    </row>
    <row r="162" spans="1:3" x14ac:dyDescent="0.25">
      <c r="A162" s="70" t="s">
        <v>946</v>
      </c>
      <c r="B162" s="70" t="s">
        <v>947</v>
      </c>
      <c r="C162" s="70" t="str">
        <f t="shared" si="12"/>
        <v>11304 / Photograph</v>
      </c>
    </row>
    <row r="163" spans="1:3" x14ac:dyDescent="0.25">
      <c r="A163" s="70" t="s">
        <v>948</v>
      </c>
      <c r="B163" s="70" t="s">
        <v>815</v>
      </c>
      <c r="C163" s="70" t="str">
        <f t="shared" si="12"/>
        <v>11305 / Masseur</v>
      </c>
    </row>
    <row r="164" spans="1:3" x14ac:dyDescent="0.25">
      <c r="A164" s="70" t="s">
        <v>949</v>
      </c>
      <c r="B164" s="70" t="s">
        <v>817</v>
      </c>
      <c r="C164" s="70" t="str">
        <f t="shared" si="12"/>
        <v>11306 / Physiotherapeutic Assistant</v>
      </c>
    </row>
    <row r="165" spans="1:3" x14ac:dyDescent="0.25">
      <c r="A165" s="70" t="s">
        <v>950</v>
      </c>
      <c r="B165" s="70" t="s">
        <v>951</v>
      </c>
      <c r="C165" s="70" t="str">
        <f t="shared" si="12"/>
        <v>11307 / Sauna-Attendant</v>
      </c>
    </row>
    <row r="166" spans="1:3" x14ac:dyDescent="0.25">
      <c r="A166" s="70" t="s">
        <v>952</v>
      </c>
      <c r="B166" s="70" t="s">
        <v>953</v>
      </c>
      <c r="C166" s="70" t="str">
        <f t="shared" si="12"/>
        <v>11308 / Fitness-Trainer</v>
      </c>
    </row>
    <row r="167" spans="1:3" x14ac:dyDescent="0.25">
      <c r="A167" s="70" t="s">
        <v>954</v>
      </c>
      <c r="B167" s="70" t="s">
        <v>955</v>
      </c>
      <c r="C167" s="70" t="str">
        <f t="shared" si="12"/>
        <v>11309 / Pool-Attendant</v>
      </c>
    </row>
    <row r="168" spans="1:3" x14ac:dyDescent="0.25">
      <c r="A168" s="70" t="s">
        <v>956</v>
      </c>
      <c r="B168" s="70" t="s">
        <v>957</v>
      </c>
      <c r="C168" s="70" t="str">
        <f t="shared" si="12"/>
        <v>11400 / Entertainment staff</v>
      </c>
    </row>
    <row r="169" spans="1:3" x14ac:dyDescent="0.25">
      <c r="A169" s="70" t="s">
        <v>958</v>
      </c>
      <c r="B169" s="70" t="s">
        <v>959</v>
      </c>
      <c r="C169" s="70" t="str">
        <f t="shared" si="12"/>
        <v xml:space="preserve">11401 / Casino Manager </v>
      </c>
    </row>
    <row r="170" spans="1:3" x14ac:dyDescent="0.25">
      <c r="A170" s="70" t="s">
        <v>960</v>
      </c>
      <c r="B170" s="70" t="s">
        <v>961</v>
      </c>
      <c r="C170" s="70" t="str">
        <f t="shared" si="12"/>
        <v>11402 / Croupier</v>
      </c>
    </row>
    <row r="171" spans="1:3" x14ac:dyDescent="0.25">
      <c r="A171" s="70" t="s">
        <v>962</v>
      </c>
      <c r="B171" s="70" t="s">
        <v>963</v>
      </c>
      <c r="C171" s="70" t="str">
        <f t="shared" si="12"/>
        <v>11403 / Casino Staff</v>
      </c>
    </row>
    <row r="172" spans="1:3" x14ac:dyDescent="0.25">
      <c r="A172" s="70" t="s">
        <v>964</v>
      </c>
      <c r="B172" s="70" t="s">
        <v>965</v>
      </c>
      <c r="C172" s="70" t="str">
        <f t="shared" si="12"/>
        <v xml:space="preserve">11404 / Theatre Manager </v>
      </c>
    </row>
    <row r="173" spans="1:3" x14ac:dyDescent="0.25">
      <c r="A173" s="70" t="s">
        <v>966</v>
      </c>
      <c r="B173" s="70" t="s">
        <v>967</v>
      </c>
      <c r="C173" s="70" t="str">
        <f t="shared" si="12"/>
        <v xml:space="preserve">11405 / Artist </v>
      </c>
    </row>
    <row r="174" spans="1:3" x14ac:dyDescent="0.25">
      <c r="A174" s="70" t="s">
        <v>968</v>
      </c>
      <c r="B174" s="70" t="s">
        <v>969</v>
      </c>
      <c r="C174" s="70" t="str">
        <f t="shared" si="12"/>
        <v>11406 / Entertainer</v>
      </c>
    </row>
    <row r="175" spans="1:3" x14ac:dyDescent="0.25">
      <c r="A175" s="70" t="s">
        <v>970</v>
      </c>
      <c r="B175" s="70" t="s">
        <v>971</v>
      </c>
      <c r="C175" s="70" t="str">
        <f t="shared" si="12"/>
        <v>11407 / Soloist Musician</v>
      </c>
    </row>
    <row r="176" spans="1:3" x14ac:dyDescent="0.25">
      <c r="A176" s="70" t="s">
        <v>972</v>
      </c>
      <c r="B176" s="70" t="s">
        <v>973</v>
      </c>
      <c r="C176" s="70" t="str">
        <f t="shared" si="12"/>
        <v>11408 / Musician</v>
      </c>
    </row>
    <row r="177" spans="1:3" x14ac:dyDescent="0.25">
      <c r="A177" s="70" t="s">
        <v>974</v>
      </c>
      <c r="B177" s="70" t="s">
        <v>975</v>
      </c>
      <c r="C177" s="70" t="str">
        <f t="shared" si="12"/>
        <v>11409 / Singer</v>
      </c>
    </row>
    <row r="178" spans="1:3" x14ac:dyDescent="0.25">
      <c r="A178" s="70" t="s">
        <v>976</v>
      </c>
      <c r="B178" s="70" t="s">
        <v>977</v>
      </c>
      <c r="C178" s="70" t="str">
        <f t="shared" si="12"/>
        <v xml:space="preserve">11410 / Children Entertainers / Storytellers </v>
      </c>
    </row>
    <row r="179" spans="1:3" x14ac:dyDescent="0.25">
      <c r="A179" s="70" t="s">
        <v>978</v>
      </c>
      <c r="B179" s="70" t="s">
        <v>979</v>
      </c>
      <c r="C179" s="70" t="str">
        <f t="shared" si="12"/>
        <v xml:space="preserve">11411 / Event Manager </v>
      </c>
    </row>
    <row r="180" spans="1:3" x14ac:dyDescent="0.25">
      <c r="A180" s="70" t="s">
        <v>980</v>
      </c>
      <c r="B180" s="70" t="s">
        <v>981</v>
      </c>
      <c r="C180" s="70" t="str">
        <f t="shared" si="12"/>
        <v xml:space="preserve">11412 / Event/Excursion Expert or Guide </v>
      </c>
    </row>
    <row r="181" spans="1:3" x14ac:dyDescent="0.25">
      <c r="A181" s="70" t="s">
        <v>982</v>
      </c>
      <c r="B181" s="70" t="s">
        <v>983</v>
      </c>
      <c r="C181" s="70" t="str">
        <f t="shared" si="12"/>
        <v>11500 / Technical staff</v>
      </c>
    </row>
    <row r="182" spans="1:3" x14ac:dyDescent="0.25">
      <c r="A182" s="70" t="s">
        <v>984</v>
      </c>
      <c r="B182" s="70" t="s">
        <v>985</v>
      </c>
      <c r="C182" s="70" t="str">
        <f t="shared" si="12"/>
        <v>11501 / Maintenance Engineer</v>
      </c>
    </row>
    <row r="183" spans="1:3" x14ac:dyDescent="0.25">
      <c r="A183" s="70" t="s">
        <v>986</v>
      </c>
      <c r="B183" s="70" t="s">
        <v>987</v>
      </c>
      <c r="C183" s="70" t="str">
        <f t="shared" si="12"/>
        <v>11502 / Exhaust Gas Cleaning Systems Engineer (EGCS)</v>
      </c>
    </row>
    <row r="184" spans="1:3" x14ac:dyDescent="0.25">
      <c r="A184" s="70" t="s">
        <v>988</v>
      </c>
      <c r="B184" s="70" t="s">
        <v>989</v>
      </c>
      <c r="C184" s="70" t="str">
        <f t="shared" si="12"/>
        <v>11503 / Environmental Officer</v>
      </c>
    </row>
    <row r="185" spans="1:3" x14ac:dyDescent="0.25">
      <c r="A185" s="70" t="s">
        <v>990</v>
      </c>
      <c r="B185" s="70" t="s">
        <v>991</v>
      </c>
      <c r="C185" s="70" t="str">
        <f t="shared" si="12"/>
        <v>11504 / Recycling Operations Officer</v>
      </c>
    </row>
    <row r="186" spans="1:3" x14ac:dyDescent="0.25">
      <c r="A186" s="70" t="s">
        <v>992</v>
      </c>
      <c r="B186" s="70" t="s">
        <v>993</v>
      </c>
      <c r="C186" s="70" t="str">
        <f t="shared" si="12"/>
        <v>11505 / Junior Environmental Officer</v>
      </c>
    </row>
    <row r="187" spans="1:3" x14ac:dyDescent="0.25">
      <c r="A187" s="70" t="s">
        <v>994</v>
      </c>
      <c r="B187" s="70" t="s">
        <v>995</v>
      </c>
      <c r="C187" s="70" t="str">
        <f t="shared" si="12"/>
        <v>11506 / Process Engineer (Rating)</v>
      </c>
    </row>
    <row r="188" spans="1:3" x14ac:dyDescent="0.25">
      <c r="A188" s="70" t="s">
        <v>996</v>
      </c>
      <c r="B188" s="70" t="s">
        <v>997</v>
      </c>
      <c r="C188" s="70" t="str">
        <f t="shared" si="12"/>
        <v>11507 / Waste Water Plant Assistant</v>
      </c>
    </row>
    <row r="189" spans="1:3" x14ac:dyDescent="0.25">
      <c r="A189" s="70" t="s">
        <v>998</v>
      </c>
      <c r="B189" s="70" t="s">
        <v>999</v>
      </c>
      <c r="C189" s="70" t="str">
        <f t="shared" si="12"/>
        <v>11508 / Garbage Handler</v>
      </c>
    </row>
    <row r="190" spans="1:3" x14ac:dyDescent="0.25">
      <c r="A190" s="70" t="s">
        <v>1000</v>
      </c>
      <c r="B190" s="70" t="s">
        <v>1001</v>
      </c>
      <c r="C190" s="70" t="str">
        <f t="shared" si="12"/>
        <v>11509 / Facility Manager (Rating)</v>
      </c>
    </row>
    <row r="191" spans="1:3" x14ac:dyDescent="0.25">
      <c r="A191" s="70" t="s">
        <v>1002</v>
      </c>
      <c r="B191" s="70" t="s">
        <v>1003</v>
      </c>
      <c r="C191" s="70" t="str">
        <f t="shared" si="12"/>
        <v>11510 / Facility Crewmember</v>
      </c>
    </row>
    <row r="192" spans="1:3" x14ac:dyDescent="0.25">
      <c r="A192" s="70" t="s">
        <v>1004</v>
      </c>
      <c r="B192" s="70" t="s">
        <v>1005</v>
      </c>
      <c r="C192" s="70" t="str">
        <f t="shared" si="12"/>
        <v>11511 / Entertainment Electronics Officer</v>
      </c>
    </row>
    <row r="193" spans="1:3" x14ac:dyDescent="0.25">
      <c r="A193" s="70" t="s">
        <v>1006</v>
      </c>
      <c r="B193" s="70" t="s">
        <v>1007</v>
      </c>
      <c r="C193" s="70" t="str">
        <f t="shared" si="12"/>
        <v>11512 / IT-Communications Officer</v>
      </c>
    </row>
    <row r="194" spans="1:3" x14ac:dyDescent="0.25">
      <c r="A194" s="70" t="s">
        <v>1008</v>
      </c>
      <c r="B194" s="70" t="s">
        <v>1009</v>
      </c>
      <c r="C194" s="70" t="str">
        <f t="shared" ref="C194:C257" si="13">A194&amp;" / "&amp;B194</f>
        <v>11513 / IT-Technician</v>
      </c>
    </row>
    <row r="195" spans="1:3" x14ac:dyDescent="0.25">
      <c r="A195" s="70" t="s">
        <v>1010</v>
      </c>
      <c r="B195" s="70" t="s">
        <v>1011</v>
      </c>
      <c r="C195" s="70" t="str">
        <f t="shared" si="13"/>
        <v>11514 / Assistant IT-Technician</v>
      </c>
    </row>
    <row r="196" spans="1:3" x14ac:dyDescent="0.25">
      <c r="A196" s="70" t="s">
        <v>1012</v>
      </c>
      <c r="B196" s="70" t="s">
        <v>1013</v>
      </c>
      <c r="C196" s="70" t="str">
        <f t="shared" si="13"/>
        <v>11515 / HVAC Engineer (Rating) {Air Conditioning etc}</v>
      </c>
    </row>
    <row r="197" spans="1:3" x14ac:dyDescent="0.25">
      <c r="A197" s="70" t="s">
        <v>1014</v>
      </c>
      <c r="B197" s="70" t="s">
        <v>1015</v>
      </c>
      <c r="C197" s="70" t="str">
        <f t="shared" si="13"/>
        <v>11516 / 1st. HVAC Technician &amp; Refrigeration Assistant</v>
      </c>
    </row>
    <row r="198" spans="1:3" x14ac:dyDescent="0.25">
      <c r="A198" s="70" t="s">
        <v>1016</v>
      </c>
      <c r="B198" s="70" t="s">
        <v>1017</v>
      </c>
      <c r="C198" s="70" t="str">
        <f t="shared" si="13"/>
        <v>11517 / 2nd. HVAC Technician &amp; Refrigeration Assistant</v>
      </c>
    </row>
    <row r="199" spans="1:3" x14ac:dyDescent="0.25">
      <c r="A199" s="70" t="s">
        <v>1018</v>
      </c>
      <c r="B199" s="70" t="s">
        <v>1019</v>
      </c>
      <c r="C199" s="70" t="str">
        <f t="shared" si="13"/>
        <v>11518 / QMED (Qualified Member of the Engine Department)</v>
      </c>
    </row>
    <row r="200" spans="1:3" x14ac:dyDescent="0.25">
      <c r="A200" s="70" t="s">
        <v>1020</v>
      </c>
      <c r="B200" s="70" t="s">
        <v>1021</v>
      </c>
      <c r="C200" s="70" t="str">
        <f t="shared" si="13"/>
        <v>11600 / Safety staff</v>
      </c>
    </row>
    <row r="201" spans="1:3" x14ac:dyDescent="0.25">
      <c r="A201" s="70" t="s">
        <v>1022</v>
      </c>
      <c r="B201" s="70" t="s">
        <v>1023</v>
      </c>
      <c r="C201" s="70" t="str">
        <f t="shared" si="13"/>
        <v>11601 / Ship Safety Officer</v>
      </c>
    </row>
    <row r="202" spans="1:3" x14ac:dyDescent="0.25">
      <c r="A202" s="70" t="s">
        <v>1024</v>
      </c>
      <c r="B202" s="70" t="s">
        <v>1025</v>
      </c>
      <c r="C202" s="70" t="str">
        <f t="shared" si="13"/>
        <v>11602 / Safety Officer	 Life Saving Appliances (LSA)</v>
      </c>
    </row>
    <row r="203" spans="1:3" x14ac:dyDescent="0.25">
      <c r="A203" s="70" t="s">
        <v>1026</v>
      </c>
      <c r="B203" s="70" t="s">
        <v>1027</v>
      </c>
      <c r="C203" s="70" t="str">
        <f t="shared" si="13"/>
        <v>11603 / Safety Officer	 Fire-Fighting (FF)</v>
      </c>
    </row>
    <row r="204" spans="1:3" x14ac:dyDescent="0.25">
      <c r="A204" s="70" t="s">
        <v>1028</v>
      </c>
      <c r="B204" s="70" t="s">
        <v>1029</v>
      </c>
      <c r="C204" s="70" t="str">
        <f t="shared" si="13"/>
        <v xml:space="preserve">11604 / Safety A.B. Rating for Life Saving Appliances (LSA) </v>
      </c>
    </row>
    <row r="205" spans="1:3" x14ac:dyDescent="0.25">
      <c r="A205" s="70" t="s">
        <v>1030</v>
      </c>
      <c r="B205" s="70" t="s">
        <v>1031</v>
      </c>
      <c r="C205" s="70" t="str">
        <f t="shared" si="13"/>
        <v>11605 / Deck Clerk</v>
      </c>
    </row>
    <row r="206" spans="1:3" x14ac:dyDescent="0.25">
      <c r="A206" s="70" t="s">
        <v>1032</v>
      </c>
      <c r="B206" s="70" t="s">
        <v>1033</v>
      </c>
      <c r="C206" s="70" t="str">
        <f t="shared" si="13"/>
        <v>11606 / Chief Fire-Fighter (Chief Fireman)</v>
      </c>
    </row>
    <row r="207" spans="1:3" x14ac:dyDescent="0.25">
      <c r="A207" s="70" t="s">
        <v>1034</v>
      </c>
      <c r="B207" s="70" t="s">
        <v>1035</v>
      </c>
      <c r="C207" s="70" t="str">
        <f t="shared" si="13"/>
        <v>11607 / Fire-Fighter/Fireman</v>
      </c>
    </row>
    <row r="208" spans="1:3" x14ac:dyDescent="0.25">
      <c r="A208" s="70" t="s">
        <v>1036</v>
      </c>
      <c r="B208" s="70" t="s">
        <v>1037</v>
      </c>
      <c r="C208" s="70" t="str">
        <f t="shared" si="13"/>
        <v xml:space="preserve">11608 / Ship Security Officer on Cruise ships </v>
      </c>
    </row>
    <row r="209" spans="1:3" x14ac:dyDescent="0.25">
      <c r="A209" s="70" t="s">
        <v>1038</v>
      </c>
      <c r="B209" s="70" t="s">
        <v>1039</v>
      </c>
      <c r="C209" s="70" t="str">
        <f t="shared" si="13"/>
        <v>11609 / Assistant Security Officer</v>
      </c>
    </row>
    <row r="210" spans="1:3" x14ac:dyDescent="0.25">
      <c r="A210" s="70" t="s">
        <v>1040</v>
      </c>
      <c r="B210" s="70" t="s">
        <v>1041</v>
      </c>
      <c r="C210" s="70" t="str">
        <f t="shared" si="13"/>
        <v>11610 / Security Guard</v>
      </c>
    </row>
    <row r="211" spans="1:3" x14ac:dyDescent="0.25">
      <c r="A211" s="70" t="s">
        <v>1042</v>
      </c>
      <c r="B211" s="70" t="s">
        <v>1043</v>
      </c>
      <c r="C211" s="70" t="str">
        <f t="shared" si="13"/>
        <v xml:space="preserve">11700 / Fisher  </v>
      </c>
    </row>
    <row r="212" spans="1:3" x14ac:dyDescent="0.25">
      <c r="A212" s="70" t="s">
        <v>1044</v>
      </c>
      <c r="B212" s="70" t="s">
        <v>1045</v>
      </c>
      <c r="C212" s="70" t="str">
        <f t="shared" si="13"/>
        <v xml:space="preserve">11701 / Fish-Worker	 Fish-Processor (on board) </v>
      </c>
    </row>
    <row r="213" spans="1:3" x14ac:dyDescent="0.25">
      <c r="A213" s="70" t="s">
        <v>1046</v>
      </c>
      <c r="B213" s="70" t="s">
        <v>1047</v>
      </c>
      <c r="C213" s="70" t="str">
        <f t="shared" si="13"/>
        <v>11702 / Factory Foreman on board Fishing Vessels</v>
      </c>
    </row>
    <row r="214" spans="1:3" x14ac:dyDescent="0.25">
      <c r="A214" s="70" t="s">
        <v>1048</v>
      </c>
      <c r="B214" s="70" t="s">
        <v>1049</v>
      </c>
      <c r="C214" s="70" t="str">
        <f t="shared" si="13"/>
        <v>11703 / Boat Handler</v>
      </c>
    </row>
    <row r="215" spans="1:3" x14ac:dyDescent="0.25">
      <c r="A215" s="70" t="s">
        <v>1050</v>
      </c>
      <c r="B215" s="70" t="s">
        <v>1051</v>
      </c>
      <c r="C215" s="70" t="str">
        <f t="shared" si="13"/>
        <v>11704 / Diver (Fishing Industry)</v>
      </c>
    </row>
    <row r="216" spans="1:3" x14ac:dyDescent="0.25">
      <c r="A216" s="70" t="s">
        <v>1052</v>
      </c>
      <c r="B216" s="70" t="s">
        <v>1053</v>
      </c>
      <c r="C216" s="70" t="str">
        <f t="shared" si="13"/>
        <v>11705 / Netmaker</v>
      </c>
    </row>
    <row r="217" spans="1:3" x14ac:dyDescent="0.25">
      <c r="A217" s="70" t="s">
        <v>1054</v>
      </c>
      <c r="B217" s="70" t="s">
        <v>1055</v>
      </c>
      <c r="C217" s="70" t="str">
        <f t="shared" si="13"/>
        <v>11706 / Spotter</v>
      </c>
    </row>
    <row r="218" spans="1:3" x14ac:dyDescent="0.25">
      <c r="A218" s="70" t="s">
        <v>1056</v>
      </c>
      <c r="B218" s="70" t="s">
        <v>1057</v>
      </c>
      <c r="C218" s="70" t="str">
        <f t="shared" si="13"/>
        <v>11707 / Harpooner</v>
      </c>
    </row>
    <row r="219" spans="1:3" x14ac:dyDescent="0.25">
      <c r="A219" s="70" t="s">
        <v>1058</v>
      </c>
      <c r="B219" s="70" t="s">
        <v>1059</v>
      </c>
      <c r="C219" s="70" t="str">
        <f t="shared" si="13"/>
        <v>11708 / Winchman</v>
      </c>
    </row>
    <row r="220" spans="1:3" x14ac:dyDescent="0.25">
      <c r="A220" s="70" t="s">
        <v>1060</v>
      </c>
      <c r="B220" s="70" t="s">
        <v>1061</v>
      </c>
      <c r="C220" s="70" t="str">
        <f t="shared" si="13"/>
        <v>11709 / Efficient Deckhand Fishing Vessels</v>
      </c>
    </row>
    <row r="221" spans="1:3" x14ac:dyDescent="0.25">
      <c r="A221" s="70" t="s">
        <v>1062</v>
      </c>
      <c r="B221" s="70" t="s">
        <v>1063</v>
      </c>
      <c r="C221" s="70" t="str">
        <f t="shared" si="13"/>
        <v>11710 / Deck Hand on Fishing Vessels</v>
      </c>
    </row>
    <row r="222" spans="1:3" x14ac:dyDescent="0.25">
      <c r="A222" s="70" t="s">
        <v>1064</v>
      </c>
      <c r="B222" s="70" t="s">
        <v>1065</v>
      </c>
      <c r="C222" s="70" t="str">
        <f t="shared" si="13"/>
        <v>11711 / Marine Biologist on Fishery Research Vessels</v>
      </c>
    </row>
    <row r="223" spans="1:3" x14ac:dyDescent="0.25">
      <c r="A223" s="70" t="s">
        <v>1066</v>
      </c>
      <c r="B223" s="70" t="s">
        <v>1067</v>
      </c>
      <c r="C223" s="70" t="str">
        <f t="shared" si="13"/>
        <v>11712 / Refrigeration Engineer on fishing vessels</v>
      </c>
    </row>
    <row r="224" spans="1:3" x14ac:dyDescent="0.25">
      <c r="A224" s="70" t="s">
        <v>1068</v>
      </c>
      <c r="B224" s="70" t="s">
        <v>1069</v>
      </c>
      <c r="C224" s="70" t="str">
        <f t="shared" si="13"/>
        <v>11713 / Maintenance Technician / Installation Technician</v>
      </c>
    </row>
    <row r="225" spans="1:3" x14ac:dyDescent="0.25">
      <c r="A225" s="70" t="s">
        <v>1070</v>
      </c>
      <c r="B225" s="70" t="s">
        <v>1071</v>
      </c>
      <c r="C225" s="70" t="str">
        <f t="shared" si="13"/>
        <v>11714 / Marine Refrigeration Technician</v>
      </c>
    </row>
    <row r="226" spans="1:3" x14ac:dyDescent="0.25">
      <c r="A226" s="70" t="s">
        <v>1072</v>
      </c>
      <c r="B226" s="70" t="s">
        <v>1073</v>
      </c>
      <c r="C226" s="70" t="str">
        <f t="shared" si="13"/>
        <v xml:space="preserve">11800 / (Maritime) Barge Supervisor (with or without STCW Certificate Qualifications) </v>
      </c>
    </row>
    <row r="227" spans="1:3" x14ac:dyDescent="0.25">
      <c r="A227" s="70" t="s">
        <v>1074</v>
      </c>
      <c r="B227" s="70" t="s">
        <v>1075</v>
      </c>
      <c r="C227" s="70" t="str">
        <f t="shared" si="13"/>
        <v>11801 / Deputy Platform Manager with Master Mariner Certification</v>
      </c>
    </row>
    <row r="228" spans="1:3" x14ac:dyDescent="0.25">
      <c r="A228" s="70" t="s">
        <v>1076</v>
      </c>
      <c r="B228" s="70" t="s">
        <v>1077</v>
      </c>
      <c r="C228" s="70" t="str">
        <f t="shared" si="13"/>
        <v xml:space="preserve">11802 / Stability Supervisor on MODUs or MOPUs </v>
      </c>
    </row>
    <row r="229" spans="1:3" x14ac:dyDescent="0.25">
      <c r="A229" s="70" t="s">
        <v>1078</v>
      </c>
      <c r="B229" s="70" t="s">
        <v>1079</v>
      </c>
      <c r="C229" s="70" t="str">
        <f t="shared" si="13"/>
        <v xml:space="preserve">11803 / Ballast Control Technician </v>
      </c>
    </row>
    <row r="230" spans="1:3" x14ac:dyDescent="0.25">
      <c r="A230" s="70" t="s">
        <v>1080</v>
      </c>
      <c r="B230" s="70" t="s">
        <v>1081</v>
      </c>
      <c r="C230" s="70" t="str">
        <f t="shared" si="13"/>
        <v>11804 / Ballast Controlman on Offshore	 MODUs or MOPUs</v>
      </c>
    </row>
    <row r="231" spans="1:3" x14ac:dyDescent="0.25">
      <c r="A231" s="70" t="s">
        <v>1082</v>
      </c>
      <c r="B231" s="70" t="s">
        <v>1083</v>
      </c>
      <c r="C231" s="70" t="str">
        <f t="shared" si="13"/>
        <v>11805 / Mudstrainer Operator</v>
      </c>
    </row>
    <row r="232" spans="1:3" x14ac:dyDescent="0.25">
      <c r="A232" s="70" t="s">
        <v>1084</v>
      </c>
      <c r="B232" s="70" t="s">
        <v>1085</v>
      </c>
      <c r="C232" s="70" t="str">
        <f t="shared" si="13"/>
        <v>11806 / Dynamic Positioning Officer (DPO) on Offshore	 MODUs or MOPUs</v>
      </c>
    </row>
    <row r="233" spans="1:3" x14ac:dyDescent="0.25">
      <c r="A233" s="70" t="s">
        <v>1086</v>
      </c>
      <c r="B233" s="70" t="s">
        <v>1087</v>
      </c>
      <c r="C233" s="70" t="str">
        <f t="shared" si="13"/>
        <v>11807 / Seismic Navigator</v>
      </c>
    </row>
    <row r="234" spans="1:3" x14ac:dyDescent="0.25">
      <c r="A234" s="70" t="s">
        <v>1088</v>
      </c>
      <c r="B234" s="70" t="s">
        <v>1089</v>
      </c>
      <c r="C234" s="70" t="str">
        <f t="shared" si="13"/>
        <v xml:space="preserve">11808 / Seismic Surveyor </v>
      </c>
    </row>
    <row r="235" spans="1:3" x14ac:dyDescent="0.25">
      <c r="A235" s="70" t="s">
        <v>1090</v>
      </c>
      <c r="B235" s="70" t="s">
        <v>1091</v>
      </c>
      <c r="C235" s="70" t="str">
        <f t="shared" si="13"/>
        <v>11809 / Cartographer &amp; Draughtsman</v>
      </c>
    </row>
    <row r="236" spans="1:3" x14ac:dyDescent="0.25">
      <c r="A236" s="70" t="s">
        <v>1092</v>
      </c>
      <c r="B236" s="70" t="s">
        <v>1093</v>
      </c>
      <c r="C236" s="70" t="str">
        <f t="shared" si="13"/>
        <v>11810 / Platform Manager / Rig Manager</v>
      </c>
    </row>
    <row r="237" spans="1:3" x14ac:dyDescent="0.25">
      <c r="A237" s="70" t="s">
        <v>1094</v>
      </c>
      <c r="B237" s="70" t="s">
        <v>1095</v>
      </c>
      <c r="C237" s="70" t="str">
        <f t="shared" si="13"/>
        <v>11811 / Barge Engineer with STCW Certification on MODUs or MOPUs</v>
      </c>
    </row>
    <row r="238" spans="1:3" x14ac:dyDescent="0.25">
      <c r="A238" s="70" t="s">
        <v>1096</v>
      </c>
      <c r="B238" s="70" t="s">
        <v>1097</v>
      </c>
      <c r="C238" s="70" t="str">
        <f t="shared" si="13"/>
        <v>11812 / Civil Engineer</v>
      </c>
    </row>
    <row r="239" spans="1:3" x14ac:dyDescent="0.25">
      <c r="A239" s="70" t="s">
        <v>1098</v>
      </c>
      <c r="B239" s="70" t="s">
        <v>1099</v>
      </c>
      <c r="C239" s="70" t="str">
        <f t="shared" si="13"/>
        <v>11813 / Drilling Engineer</v>
      </c>
    </row>
    <row r="240" spans="1:3" x14ac:dyDescent="0.25">
      <c r="A240" s="70" t="s">
        <v>1100</v>
      </c>
      <c r="B240" s="70" t="s">
        <v>1101</v>
      </c>
      <c r="C240" s="70" t="str">
        <f t="shared" si="13"/>
        <v>11814 / Hydraulic Engineer</v>
      </c>
    </row>
    <row r="241" spans="1:3" x14ac:dyDescent="0.25">
      <c r="A241" s="70" t="s">
        <v>1102</v>
      </c>
      <c r="B241" s="70" t="s">
        <v>1103</v>
      </c>
      <c r="C241" s="70" t="str">
        <f t="shared" si="13"/>
        <v>11815 / Instrumentation Engineer</v>
      </c>
    </row>
    <row r="242" spans="1:3" x14ac:dyDescent="0.25">
      <c r="A242" s="70" t="s">
        <v>1104</v>
      </c>
      <c r="B242" s="70" t="s">
        <v>1105</v>
      </c>
      <c r="C242" s="70" t="str">
        <f t="shared" si="13"/>
        <v>11816 / Operation Engineer</v>
      </c>
    </row>
    <row r="243" spans="1:3" x14ac:dyDescent="0.25">
      <c r="A243" s="70" t="s">
        <v>1106</v>
      </c>
      <c r="B243" s="70" t="s">
        <v>1107</v>
      </c>
      <c r="C243" s="70" t="str">
        <f t="shared" si="13"/>
        <v xml:space="preserve">11817 / Structural Engineer </v>
      </c>
    </row>
    <row r="244" spans="1:3" x14ac:dyDescent="0.25">
      <c r="A244" s="70" t="s">
        <v>1108</v>
      </c>
      <c r="B244" s="70" t="s">
        <v>1109</v>
      </c>
      <c r="C244" s="70" t="str">
        <f t="shared" si="13"/>
        <v>11818 / Subsea Engineer</v>
      </c>
    </row>
    <row r="245" spans="1:3" x14ac:dyDescent="0.25">
      <c r="A245" s="70" t="s">
        <v>1110</v>
      </c>
      <c r="B245" s="70" t="s">
        <v>1111</v>
      </c>
      <c r="C245" s="70" t="str">
        <f t="shared" si="13"/>
        <v>11819 / Environmental Engineer</v>
      </c>
    </row>
    <row r="246" spans="1:3" x14ac:dyDescent="0.25">
      <c r="A246" s="70" t="s">
        <v>1112</v>
      </c>
      <c r="B246" s="70" t="s">
        <v>1113</v>
      </c>
      <c r="C246" s="70" t="str">
        <f t="shared" si="13"/>
        <v xml:space="preserve">11820 / Geotechnical Engineer </v>
      </c>
    </row>
    <row r="247" spans="1:3" x14ac:dyDescent="0.25">
      <c r="A247" s="70" t="s">
        <v>1114</v>
      </c>
      <c r="B247" s="70" t="s">
        <v>1115</v>
      </c>
      <c r="C247" s="70" t="str">
        <f t="shared" si="13"/>
        <v>11821 / Geochemist</v>
      </c>
    </row>
    <row r="248" spans="1:3" x14ac:dyDescent="0.25">
      <c r="A248" s="70" t="s">
        <v>1116</v>
      </c>
      <c r="B248" s="70" t="s">
        <v>1117</v>
      </c>
      <c r="C248" s="70" t="str">
        <f t="shared" si="13"/>
        <v xml:space="preserve">11822 / Geologist </v>
      </c>
    </row>
    <row r="249" spans="1:3" x14ac:dyDescent="0.25">
      <c r="A249" s="70" t="s">
        <v>1118</v>
      </c>
      <c r="B249" s="70" t="s">
        <v>1119</v>
      </c>
      <c r="C249" s="70" t="str">
        <f t="shared" si="13"/>
        <v>11823 / Laboratory Technician</v>
      </c>
    </row>
    <row r="250" spans="1:3" x14ac:dyDescent="0.25">
      <c r="A250" s="70" t="s">
        <v>1120</v>
      </c>
      <c r="B250" s="70" t="s">
        <v>1121</v>
      </c>
      <c r="C250" s="70" t="str">
        <f t="shared" si="13"/>
        <v xml:space="preserve">11824 / Refinery Supervisor </v>
      </c>
    </row>
    <row r="251" spans="1:3" x14ac:dyDescent="0.25">
      <c r="A251" s="70" t="s">
        <v>1122</v>
      </c>
      <c r="B251" s="70" t="s">
        <v>1123</v>
      </c>
      <c r="C251" s="70" t="str">
        <f t="shared" si="13"/>
        <v>11825 / Cargo Technician</v>
      </c>
    </row>
    <row r="252" spans="1:3" x14ac:dyDescent="0.25">
      <c r="A252" s="70" t="s">
        <v>1124</v>
      </c>
      <c r="B252" s="70" t="s">
        <v>1125</v>
      </c>
      <c r="C252" s="70" t="str">
        <f t="shared" si="13"/>
        <v>11826 / Process Operator</v>
      </c>
    </row>
    <row r="253" spans="1:3" x14ac:dyDescent="0.25">
      <c r="A253" s="70" t="s">
        <v>1126</v>
      </c>
      <c r="B253" s="70" t="s">
        <v>1127</v>
      </c>
      <c r="C253" s="70" t="str">
        <f t="shared" si="13"/>
        <v xml:space="preserve">11827 / Gas-Plant-Operator </v>
      </c>
    </row>
    <row r="254" spans="1:3" x14ac:dyDescent="0.25">
      <c r="A254" s="70" t="s">
        <v>1128</v>
      </c>
      <c r="B254" s="70" t="s">
        <v>1129</v>
      </c>
      <c r="C254" s="70" t="str">
        <f t="shared" si="13"/>
        <v>11828 / Production Supervisor</v>
      </c>
    </row>
    <row r="255" spans="1:3" x14ac:dyDescent="0.25">
      <c r="A255" s="70" t="s">
        <v>1130</v>
      </c>
      <c r="B255" s="70" t="s">
        <v>1131</v>
      </c>
      <c r="C255" s="70" t="str">
        <f t="shared" si="13"/>
        <v>11829 / Maintenance Supervisor</v>
      </c>
    </row>
    <row r="256" spans="1:3" x14ac:dyDescent="0.25">
      <c r="A256" s="70" t="s">
        <v>1132</v>
      </c>
      <c r="B256" s="70" t="s">
        <v>1133</v>
      </c>
      <c r="C256" s="70" t="str">
        <f t="shared" si="13"/>
        <v>11830 / Deck Supervisor</v>
      </c>
    </row>
    <row r="257" spans="1:3" x14ac:dyDescent="0.25">
      <c r="A257" s="70" t="s">
        <v>1134</v>
      </c>
      <c r="B257" s="70" t="s">
        <v>1135</v>
      </c>
      <c r="C257" s="70" t="str">
        <f t="shared" si="13"/>
        <v>11831 / Safety Supervisor</v>
      </c>
    </row>
    <row r="258" spans="1:3" x14ac:dyDescent="0.25">
      <c r="A258" s="70" t="s">
        <v>1136</v>
      </c>
      <c r="B258" s="70" t="s">
        <v>1137</v>
      </c>
      <c r="C258" s="70" t="str">
        <f t="shared" ref="C258:C297" si="14">A258&amp;" / "&amp;B258</f>
        <v>11832 / Section Supervisor</v>
      </c>
    </row>
    <row r="259" spans="1:3" x14ac:dyDescent="0.25">
      <c r="A259" s="70" t="s">
        <v>1138</v>
      </c>
      <c r="B259" s="70" t="s">
        <v>1139</v>
      </c>
      <c r="C259" s="70" t="str">
        <f t="shared" si="14"/>
        <v>11833 / Assistant Section Supervisor</v>
      </c>
    </row>
    <row r="260" spans="1:3" x14ac:dyDescent="0.25">
      <c r="A260" s="70" t="s">
        <v>1140</v>
      </c>
      <c r="B260" s="70" t="s">
        <v>1141</v>
      </c>
      <c r="C260" s="70" t="str">
        <f t="shared" si="14"/>
        <v>11834 / Crane Supervisor</v>
      </c>
    </row>
    <row r="261" spans="1:3" x14ac:dyDescent="0.25">
      <c r="A261" s="70" t="s">
        <v>1142</v>
      </c>
      <c r="B261" s="70" t="s">
        <v>1143</v>
      </c>
      <c r="C261" s="70" t="str">
        <f t="shared" si="14"/>
        <v>11835 / Winching Supervisor</v>
      </c>
    </row>
    <row r="262" spans="1:3" x14ac:dyDescent="0.25">
      <c r="A262" s="70" t="s">
        <v>1144</v>
      </c>
      <c r="B262" s="70" t="s">
        <v>1145</v>
      </c>
      <c r="C262" s="70" t="str">
        <f t="shared" si="14"/>
        <v>11836 / Diving Supervisor</v>
      </c>
    </row>
    <row r="263" spans="1:3" x14ac:dyDescent="0.25">
      <c r="A263" s="70" t="s">
        <v>1146</v>
      </c>
      <c r="B263" s="70" t="s">
        <v>1147</v>
      </c>
      <c r="C263" s="70" t="str">
        <f t="shared" si="14"/>
        <v>11837 / Technical Supervisor</v>
      </c>
    </row>
    <row r="264" spans="1:3" x14ac:dyDescent="0.25">
      <c r="A264" s="70" t="s">
        <v>1148</v>
      </c>
      <c r="B264" s="70" t="s">
        <v>1149</v>
      </c>
      <c r="C264" s="70" t="str">
        <f t="shared" si="14"/>
        <v>11838 / Control-room Operator</v>
      </c>
    </row>
    <row r="265" spans="1:3" x14ac:dyDescent="0.25">
      <c r="A265" s="70" t="s">
        <v>1150</v>
      </c>
      <c r="B265" s="70" t="s">
        <v>1151</v>
      </c>
      <c r="C265" s="70" t="str">
        <f t="shared" si="14"/>
        <v>11839 / Engine-room Operator</v>
      </c>
    </row>
    <row r="266" spans="1:3" x14ac:dyDescent="0.25">
      <c r="A266" s="70" t="s">
        <v>1152</v>
      </c>
      <c r="B266" s="70" t="s">
        <v>1153</v>
      </c>
      <c r="C266" s="70" t="str">
        <f t="shared" si="14"/>
        <v>11840 / Electronics Engineer</v>
      </c>
    </row>
    <row r="267" spans="1:3" x14ac:dyDescent="0.25">
      <c r="A267" s="70" t="s">
        <v>1154</v>
      </c>
      <c r="B267" s="70" t="s">
        <v>1155</v>
      </c>
      <c r="C267" s="70" t="str">
        <f t="shared" si="14"/>
        <v>11841 / Rig Electrician</v>
      </c>
    </row>
    <row r="268" spans="1:3" x14ac:dyDescent="0.25">
      <c r="A268" s="70" t="s">
        <v>1156</v>
      </c>
      <c r="B268" s="70" t="s">
        <v>1157</v>
      </c>
      <c r="C268" s="70" t="str">
        <f t="shared" si="14"/>
        <v>11842 / ROV Technical Pilot</v>
      </c>
    </row>
    <row r="269" spans="1:3" x14ac:dyDescent="0.25">
      <c r="A269" s="70" t="s">
        <v>1158</v>
      </c>
      <c r="B269" s="70" t="s">
        <v>1159</v>
      </c>
      <c r="C269" s="70" t="str">
        <f t="shared" si="14"/>
        <v>11843 / Drilling Superintendent</v>
      </c>
    </row>
    <row r="270" spans="1:3" x14ac:dyDescent="0.25">
      <c r="A270" s="70" t="s">
        <v>1160</v>
      </c>
      <c r="B270" s="70" t="s">
        <v>1161</v>
      </c>
      <c r="C270" s="70" t="str">
        <f t="shared" si="14"/>
        <v>11844 / Drilling Foreman</v>
      </c>
    </row>
    <row r="271" spans="1:3" x14ac:dyDescent="0.25">
      <c r="A271" s="70" t="s">
        <v>1162</v>
      </c>
      <c r="B271" s="70" t="s">
        <v>1163</v>
      </c>
      <c r="C271" s="70" t="str">
        <f t="shared" si="14"/>
        <v xml:space="preserve">11845 / Directional Driller </v>
      </c>
    </row>
    <row r="272" spans="1:3" x14ac:dyDescent="0.25">
      <c r="A272" s="70" t="s">
        <v>1164</v>
      </c>
      <c r="B272" s="70" t="s">
        <v>1165</v>
      </c>
      <c r="C272" s="70" t="str">
        <f t="shared" si="14"/>
        <v xml:space="preserve">11846 / Driller </v>
      </c>
    </row>
    <row r="273" spans="1:3" x14ac:dyDescent="0.25">
      <c r="A273" s="70" t="s">
        <v>1166</v>
      </c>
      <c r="B273" s="70" t="s">
        <v>1167</v>
      </c>
      <c r="C273" s="70" t="str">
        <f t="shared" si="14"/>
        <v>11847 / Assistant Driller</v>
      </c>
    </row>
    <row r="274" spans="1:3" x14ac:dyDescent="0.25">
      <c r="A274" s="70" t="s">
        <v>1168</v>
      </c>
      <c r="B274" s="70" t="s">
        <v>1169</v>
      </c>
      <c r="C274" s="70" t="str">
        <f t="shared" si="14"/>
        <v>11848 / Drilling and Maintenance Operator (DMO)</v>
      </c>
    </row>
    <row r="275" spans="1:3" x14ac:dyDescent="0.25">
      <c r="A275" s="70" t="s">
        <v>1170</v>
      </c>
      <c r="B275" s="70" t="s">
        <v>1171</v>
      </c>
      <c r="C275" s="70" t="str">
        <f t="shared" si="14"/>
        <v>11849 / Operation and Maintenance Operator (OMO)</v>
      </c>
    </row>
    <row r="276" spans="1:3" x14ac:dyDescent="0.25">
      <c r="A276" s="70" t="s">
        <v>1172</v>
      </c>
      <c r="B276" s="70" t="s">
        <v>1173</v>
      </c>
      <c r="C276" s="70" t="str">
        <f t="shared" si="14"/>
        <v>11850 / Derrickman</v>
      </c>
    </row>
    <row r="277" spans="1:3" x14ac:dyDescent="0.25">
      <c r="A277" s="70" t="s">
        <v>1174</v>
      </c>
      <c r="B277" s="70" t="s">
        <v>1175</v>
      </c>
      <c r="C277" s="70" t="str">
        <f t="shared" si="14"/>
        <v>11851 / Floorhand</v>
      </c>
    </row>
    <row r="278" spans="1:3" x14ac:dyDescent="0.25">
      <c r="A278" s="70" t="s">
        <v>1176</v>
      </c>
      <c r="B278" s="70" t="s">
        <v>1177</v>
      </c>
      <c r="C278" s="70" t="str">
        <f t="shared" si="14"/>
        <v>11852 / Rig-Mover Roughneck / Rigger</v>
      </c>
    </row>
    <row r="279" spans="1:3" x14ac:dyDescent="0.25">
      <c r="A279" s="70" t="s">
        <v>1178</v>
      </c>
      <c r="B279" s="70" t="s">
        <v>1179</v>
      </c>
      <c r="C279" s="70" t="str">
        <f t="shared" si="14"/>
        <v>11853 / Heavy-Machinery Operator</v>
      </c>
    </row>
    <row r="280" spans="1:3" x14ac:dyDescent="0.25">
      <c r="A280" s="70" t="s">
        <v>1180</v>
      </c>
      <c r="B280" s="70" t="s">
        <v>1181</v>
      </c>
      <c r="C280" s="70" t="str">
        <f t="shared" si="14"/>
        <v>11854 / Crane Operator</v>
      </c>
    </row>
    <row r="281" spans="1:3" x14ac:dyDescent="0.25">
      <c r="A281" s="70" t="s">
        <v>1182</v>
      </c>
      <c r="B281" s="70" t="s">
        <v>1183</v>
      </c>
      <c r="C281" s="70" t="str">
        <f t="shared" si="14"/>
        <v>11855 / Diver</v>
      </c>
    </row>
    <row r="282" spans="1:3" x14ac:dyDescent="0.25">
      <c r="A282" s="70" t="s">
        <v>1184</v>
      </c>
      <c r="B282" s="70" t="s">
        <v>1185</v>
      </c>
      <c r="C282" s="70" t="str">
        <f t="shared" si="14"/>
        <v>11856 / Diving Supporter (Signalman &amp; Diver's Assistant)</v>
      </c>
    </row>
    <row r="283" spans="1:3" x14ac:dyDescent="0.25">
      <c r="A283" s="70" t="s">
        <v>1186</v>
      </c>
      <c r="B283" s="70" t="s">
        <v>1187</v>
      </c>
      <c r="C283" s="70" t="str">
        <f t="shared" si="14"/>
        <v>11857 / Welding Superintendent</v>
      </c>
    </row>
    <row r="284" spans="1:3" x14ac:dyDescent="0.25">
      <c r="A284" s="70" t="s">
        <v>1188</v>
      </c>
      <c r="B284" s="70" t="s">
        <v>1189</v>
      </c>
      <c r="C284" s="70" t="str">
        <f t="shared" si="14"/>
        <v xml:space="preserve">11858 / Toolpusher </v>
      </c>
    </row>
    <row r="285" spans="1:3" x14ac:dyDescent="0.25">
      <c r="A285" s="70" t="s">
        <v>1190</v>
      </c>
      <c r="B285" s="70" t="s">
        <v>1191</v>
      </c>
      <c r="C285" s="70" t="str">
        <f t="shared" si="14"/>
        <v>11859 / Rig Welder</v>
      </c>
    </row>
    <row r="286" spans="1:3" x14ac:dyDescent="0.25">
      <c r="A286" s="70" t="s">
        <v>1192</v>
      </c>
      <c r="B286" s="70" t="s">
        <v>1193</v>
      </c>
      <c r="C286" s="70" t="str">
        <f t="shared" si="14"/>
        <v xml:space="preserve">11860 / Rigger </v>
      </c>
    </row>
    <row r="287" spans="1:3" x14ac:dyDescent="0.25">
      <c r="A287" s="70" t="s">
        <v>1194</v>
      </c>
      <c r="B287" s="70" t="s">
        <v>1195</v>
      </c>
      <c r="C287" s="70" t="str">
        <f t="shared" si="14"/>
        <v xml:space="preserve">11861 / Maintenance Roustabout </v>
      </c>
    </row>
    <row r="288" spans="1:3" x14ac:dyDescent="0.25">
      <c r="A288" s="70" t="s">
        <v>1196</v>
      </c>
      <c r="B288" s="70" t="s">
        <v>1197</v>
      </c>
      <c r="C288" s="70" t="str">
        <f t="shared" si="14"/>
        <v>11862 / Scaffolder</v>
      </c>
    </row>
    <row r="289" spans="1:3" x14ac:dyDescent="0.25">
      <c r="A289" s="70" t="s">
        <v>1198</v>
      </c>
      <c r="B289" s="70" t="s">
        <v>1199</v>
      </c>
      <c r="C289" s="70" t="str">
        <f t="shared" si="14"/>
        <v xml:space="preserve">11863 / Industrial Worker on Offshore Installations </v>
      </c>
    </row>
    <row r="290" spans="1:3" x14ac:dyDescent="0.25">
      <c r="A290" s="70" t="s">
        <v>1200</v>
      </c>
      <c r="B290" s="70" t="s">
        <v>1201</v>
      </c>
      <c r="C290" s="70" t="str">
        <f t="shared" si="14"/>
        <v>11864 / Executive Officer</v>
      </c>
    </row>
    <row r="291" spans="1:3" x14ac:dyDescent="0.25">
      <c r="A291" s="70" t="s">
        <v>1202</v>
      </c>
      <c r="B291" s="70" t="s">
        <v>1203</v>
      </c>
      <c r="C291" s="70" t="str">
        <f t="shared" si="14"/>
        <v>11865 / Audit Manager and Risk Management</v>
      </c>
    </row>
    <row r="292" spans="1:3" x14ac:dyDescent="0.25">
      <c r="A292" s="70" t="s">
        <v>1204</v>
      </c>
      <c r="B292" s="70" t="s">
        <v>1205</v>
      </c>
      <c r="C292" s="70" t="str">
        <f t="shared" si="14"/>
        <v>11866 / Environmental Safety and Training Officer</v>
      </c>
    </row>
    <row r="293" spans="1:3" x14ac:dyDescent="0.25">
      <c r="A293" s="70" t="s">
        <v>1206</v>
      </c>
      <c r="B293" s="70" t="s">
        <v>1207</v>
      </c>
      <c r="C293" s="70" t="str">
        <f t="shared" si="14"/>
        <v xml:space="preserve">11867 / Safety Training Engineer </v>
      </c>
    </row>
    <row r="294" spans="1:3" x14ac:dyDescent="0.25">
      <c r="A294" s="70" t="s">
        <v>1208</v>
      </c>
      <c r="B294" s="70" t="s">
        <v>1209</v>
      </c>
      <c r="C294" s="70" t="str">
        <f t="shared" si="14"/>
        <v xml:space="preserve">11868 / Safety Training Representative </v>
      </c>
    </row>
    <row r="295" spans="1:3" x14ac:dyDescent="0.25">
      <c r="A295" s="70" t="s">
        <v>1210</v>
      </c>
      <c r="B295" s="70" t="s">
        <v>1211</v>
      </c>
      <c r="C295" s="70" t="str">
        <f t="shared" si="14"/>
        <v>11869 / Emergency Response or Paramedic</v>
      </c>
    </row>
    <row r="296" spans="1:3" x14ac:dyDescent="0.25">
      <c r="A296" s="70" t="s">
        <v>1212</v>
      </c>
      <c r="B296" s="70" t="s">
        <v>1213</v>
      </c>
      <c r="C296" s="70" t="str">
        <f t="shared" si="14"/>
        <v>11870 / Chief Rig Fire-Fighter</v>
      </c>
    </row>
    <row r="297" spans="1:3" x14ac:dyDescent="0.25">
      <c r="A297" s="70" t="s">
        <v>1214</v>
      </c>
      <c r="B297" s="70" t="s">
        <v>1215</v>
      </c>
      <c r="C297" s="70" t="str">
        <f t="shared" si="14"/>
        <v>11900 / Truck Mechanic</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87CC19BAC5C478911125AC6946098" ma:contentTypeVersion="20" ma:contentTypeDescription="Crée un document." ma:contentTypeScope="" ma:versionID="4a4b626fac5d446617e347250f52f742">
  <xsd:schema xmlns:xsd="http://www.w3.org/2001/XMLSchema" xmlns:xs="http://www.w3.org/2001/XMLSchema" xmlns:p="http://schemas.microsoft.com/office/2006/metadata/properties" xmlns:ns1="http://schemas.microsoft.com/sharepoint/v3" xmlns:ns2="d62fc613-3ebe-460b-b3a5-e73e2a940eba" xmlns:ns3="1bc8d408-4128-4556-906d-b83d32c1415b" targetNamespace="http://schemas.microsoft.com/office/2006/metadata/properties" ma:root="true" ma:fieldsID="da444a5fdad605df45e2789f51722319" ns1:_="" ns2:_="" ns3:_="">
    <xsd:import namespace="http://schemas.microsoft.com/sharepoint/v3"/>
    <xsd:import namespace="d62fc613-3ebe-460b-b3a5-e73e2a940eba"/>
    <xsd:import namespace="1bc8d408-4128-4556-906d-b83d32c1415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Propriétés de la stratégie de conformité unifiée" ma:hidden="true" ma:internalName="_ip_UnifiedCompliancePolicyProperties">
      <xsd:simpleType>
        <xsd:restriction base="dms:Note"/>
      </xsd:simpleType>
    </xsd:element>
    <xsd:element name="_ip_UnifiedCompliancePolicyUIAction" ma:index="25"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2fc613-3ebe-460b-b3a5-e73e2a940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e8294831-59cc-42a3-a57f-b6bba8765f0a"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c8d408-4128-4556-906d-b83d32c1415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fb781e45-e423-46c6-95d4-edf155bf02f3}" ma:internalName="TaxCatchAll" ma:showField="CatchAllData" ma:web="1bc8d408-4128-4556-906d-b83d32c141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62fc613-3ebe-460b-b3a5-e73e2a940eba">
      <Terms xmlns="http://schemas.microsoft.com/office/infopath/2007/PartnerControls"/>
    </lcf76f155ced4ddcb4097134ff3c332f>
    <TaxCatchAll xmlns="1bc8d408-4128-4556-906d-b83d32c1415b" xsi:nil="true"/>
    <_ip_UnifiedCompliancePolicyProperties xmlns="http://schemas.microsoft.com/sharepoint/v3" xsi:nil="true"/>
  </documentManagement>
</p:properties>
</file>

<file path=customXml/item4.xml>��< ? x m l   v e r s i o n = " 1 . 0 "   e n c o d i n g = " u t f - 1 6 " ? > < D a t a M a s h u p   x m l n s = " h t t p : / / s c h e m a s . m i c r o s o f t . c o m / D a t a M a s h u p " > A A A A A B s E A A B Q S w M E F A A C A A g A A H 7 J W p w r 6 6 a k A A A A 9 g A A A B I A H A B D b 2 5 m a W c v U G F j a 2 F n Z S 5 4 b W w g o h g A K K A U A A A A A A A A A A A A A A A A A A A A A A A A A A A A h Y 8 x D o I w G I W v Q r r T l r I Q 8 l M G J x N J T D T G t S k V G q A Y W i x 3 c / B I X k G M o m 6 O 7 3 v f 8 N 7 9 e o N 8 6 t r g o g a r e 5 O h C F M U K C P 7 U p s q Q 6 M 7 h Q n K O W y F b E S l g l k 2 N p 1 s m a H a u X N K i P c e + x j 3 Q 0 U Y p R E 5 F p u d r F U n 0 E f W / + V Q G + u E k Q p x O L z G c I a j m O G Y J Z g C W S A U 2 n w F N u 9 9 t j 8 Q V m P r x k F x 7 c L 1 H s g S g b w / 8 A d Q S w M E F A A C A A g A A H 7 J 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B + y V p Z U + V C H g E A A N w E A A A T A B w A R m 9 y b X V s Y X M v U 2 V j d G l v b j E u b S C i G A A o o B Q A A A A A A A A A A A A A A A A A A A A A A A A A A A D t k c F q w z A M h u + B v I P x L g m Y s K T t Z S G n N O 1 l l 9 E O B v M Y X q K 1 h s Q u l l N a S t 9 9 K q E d g / W 8 H e q L r U + S p Z 8 f o f b a G r Y Y 7 j Q P A l w r B w 0 r b Q O P G j 2 y g r X g w 4 D R W d j e 1 U C k x G 0 y t X X f g f H R T L e Q l N Z 4 C j D i 5 Y N 8 R n A o j d Y G G i X P h S j n 1 a y a y 9 n L O + w 2 1 h F o l F c I n m 2 T + y S d y J q G Y l L j V l 7 G n y I e i 9 c p t L r T H l z B c y 5 o v b b v D B Z j w S p D b d q s i j S b Z I I 9 9 d b D w u 9 b K L 6 f C S 3 8 F o t B x R 0 v 1 8 q s S O R y v w F O c p b q g 2 q W T h n 8 t K 4 b P j 8 l M R o k i 8 O B D z S l 4 Z 4 y z M P O H w U 7 8 + w K H 1 3 h 4 x / 8 G I e B N r + u l 4 d B e D a F U h d b o i z m N 2 / + q T e j m z d / 7 s 0 X U E s B A i 0 A F A A C A A g A A H 7 J W p w r 6 6 a k A A A A 9 g A A A B I A A A A A A A A A A A A A A A A A A A A A A E N v b m Z p Z y 9 Q Y W N r Y W d l L n h t b F B L A Q I t A B Q A A g A I A A B + y V p T c j g s m w A A A O E A A A A T A A A A A A A A A A A A A A A A A P A A A A B b Q 2 9 u d G V u d F 9 U e X B l c 1 0 u e G 1 s U E s B A i 0 A F A A C A A g A A H 7 J W l l T 5 U I e A Q A A 3 A Q A A B M A A A A A A A A A A A A A A A A A 2 A E A A E Z v c m 1 1 b G F z L 1 N l Y 3 R p b 2 4 x L m 1 Q S w U G A A A A A A M A A w D C A A A A Q w 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F R s A A A A A A A D z G g 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Q 2 9 k Z U x p c 3 R z P C 9 J d G V t U G F 0 a D 4 8 L 0 l 0 Z W 1 M b 2 N h d G l v b j 4 8 U 3 R h Y m x l R W 5 0 c m l l c z 4 8 R W 5 0 c n k g V H l w Z T 0 i Q W R k Z W R U b 0 R h d G F N b 2 R l b C I g V m F s d W U 9 I m w w I i A v P j x F b n R y e S B U e X B l P S J O Y W 1 l V X B k Y X R l Z E F m d G V y R m l s b C I g V m F s d W U 9 I m w w I i A v P j x F b n R y e S B U e X B l P S J G a W x s R W 5 h Y m x l Z C I g V m F s d W U 9 I m w w I i A v P j x F b n R y e S B U e X B l P S J G a W x s R X J y b 3 J D b 2 R l I i B W Y W x 1 Z T 0 i c 1 V u a 2 5 v d 2 4 i I C 8 + P E V u d H J 5 I F R 5 c G U 9 I k Z p b G x F c n J v c k N v d W 5 0 I i B W Y W x 1 Z T 0 i b D A i I C 8 + P E V u d H J 5 I F R 5 c G U 9 I k Z p b G x M Y X N 0 V X B k Y X R l Z C I g V m F s d W U 9 I m Q y M D I y L T E w L T E y V D E 0 O j I 0 O j I 2 L j E 1 M j c x O T J a I i A v P j x F b n R y e S B U e X B l P S J G a W x s Q 2 9 s d W 1 u V H l w Z X M i I F Z h b H V l P S J z Q m d Z R 0 J n P T 0 i I C 8 + P E V u d H J 5 I F R 5 c G U 9 I k Z p b G x D b 2 x 1 b W 5 O Y W 1 l c y I g V m F s d W U 9 I n N b J n F 1 b 3 Q 7 Q 2 9 s d W 1 u M S Z x d W 9 0 O y w m c X V v d D t D b 2 x 1 b W 4 y J n F 1 b 3 Q 7 L C Z x d W 9 0 O 0 N v b H V t b j M m c X V v d D s s J n F 1 b 3 Q 7 Q 2 9 s d W 1 u N 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C w m c X V v d D t r Z X l D b 2 x 1 b W 5 O Y W 1 l c y Z x d W 9 0 O z p b X S w m c X V v d D t x d W V y e V J l b G F 0 a W 9 u c 2 h p c H M m c X V v d D s 6 W 1 0 s J n F 1 b 3 Q 7 Y 2 9 s d W 1 u S W R l b n R p d G l l c y Z x d W 9 0 O z p b J n F 1 b 3 Q 7 U 2 V j d G l v b j E v Q 2 9 k Z U x p c 3 R z L 0 F 1 d G 9 S Z W 1 v d m V k Q 2 9 s d W 1 u c z E u e 0 N v b H V t b j E s M H 0 m c X V v d D s s J n F 1 b 3 Q 7 U 2 V j d G l v b j E v Q 2 9 k Z U x p c 3 R z L 0 F 1 d G 9 S Z W 1 v d m V k Q 2 9 s d W 1 u c z E u e 0 N v b H V t b j I s M X 0 m c X V v d D s s J n F 1 b 3 Q 7 U 2 V j d G l v b j E v Q 2 9 k Z U x p c 3 R z L 0 F 1 d G 9 S Z W 1 v d m V k Q 2 9 s d W 1 u c z E u e 0 N v b H V t b j M s M n 0 m c X V v d D s s J n F 1 b 3 Q 7 U 2 V j d G l v b j E v Q 2 9 k Z U x p c 3 R z L 0 F 1 d G 9 S Z W 1 v d m V k Q 2 9 s d W 1 u c z E u e 0 N v b H V t b j Q s M 3 0 m c X V v d D t d L C Z x d W 9 0 O 0 N v b H V t b k N v d W 5 0 J n F 1 b 3 Q 7 O j Q s J n F 1 b 3 Q 7 S 2 V 5 Q 2 9 s d W 1 u T m F t Z X M m c X V v d D s 6 W 1 0 s J n F 1 b 3 Q 7 Q 2 9 s d W 1 u S W R l b n R p d G l l c y Z x d W 9 0 O z p b J n F 1 b 3 Q 7 U 2 V j d G l v b j E v Q 2 9 k Z U x p c 3 R z L 0 F 1 d G 9 S Z W 1 v d m V k Q 2 9 s d W 1 u c z E u e 0 N v b H V t b j E s M H 0 m c X V v d D s s J n F 1 b 3 Q 7 U 2 V j d G l v b j E v Q 2 9 k Z U x p c 3 R z L 0 F 1 d G 9 S Z W 1 v d m V k Q 2 9 s d W 1 u c z E u e 0 N v b H V t b j I s M X 0 m c X V v d D s s J n F 1 b 3 Q 7 U 2 V j d G l v b j E v Q 2 9 k Z U x p c 3 R z L 0 F 1 d G 9 S Z W 1 v d m V k Q 2 9 s d W 1 u c z E u e 0 N v b H V t b j M s M n 0 m c X V v d D s s J n F 1 b 3 Q 7 U 2 V j d G l v b j E v Q 2 9 k Z U x p c 3 R z L 0 F 1 d G 9 S Z W 1 v d m V k Q 2 9 s d W 1 u c z E u e 0 N v b H V t b j Q s M 3 0 m c X V v d D t d L C Z x d W 9 0 O 1 J l b G F 0 a W 9 u c 2 h p c E l u Z m 8 m c X V v d D s 6 W 1 1 9 I i A v P j x F b n R y e S B U e X B l P S J S Z X N 1 b H R U e X B l I i B W Y W x 1 Z T 0 i c 0 V 4 Y 2 V w d G l v b i I g L z 4 8 R W 5 0 c n k g V H l w Z T 0 i R m l s b E 9 i a m V j d F R 5 c G U i I F Z h b H V l P S J z Q 2 9 u b m V j d G l v b k 9 u b H k i I C 8 + P E V u d H J 5 I F R 5 c G U 9 I k J 1 Z m Z l c k 5 l e H R S Z W Z y Z X N o I i B W Y W x 1 Z T 0 i b D E i I C 8 + P E V u d H J 5 I F R 5 c G U 9 I k 5 h d m l n Y X R p b 2 5 T d G V w T m F t Z S I g V m F s d W U 9 I n N O Y X Z p Z 2 F 0 a W 9 u I i A v P j x F b n R y e S B U e X B l P S J R d W V y e U l E I i B W Y W x 1 Z T 0 i c z d k M G M 3 M z F m L T U y Y m I t N D M y O C 1 i Y m Z k L W Q 5 N m J l Z D d k Z W R k Z i I g L z 4 8 L 1 N 0 Y W J s Z U V u d H J p Z X M + P C 9 J d G V t P j x J d G V t P j x J d G V t T G 9 j Y X R p b 2 4 + P E l 0 Z W 1 U e X B l P k Z v c m 1 1 b G E 8 L 0 l 0 Z W 1 U e X B l P j x J d G V t U G F 0 a D 5 T Z W N 0 a W 9 u M S 9 D b 2 R l T G l z d H M v U 2 9 1 c m N l P C 9 J d G V t U G F 0 a D 4 8 L 0 l 0 Z W 1 M b 2 N h d G l v b j 4 8 U 3 R h Y m x l R W 5 0 c m l l c y A v P j w v S X R l b T 4 8 S X R l b T 4 8 S X R l b U x v Y 2 F 0 a W 9 u P j x J d G V t V H l w Z T 5 G b 3 J t d W x h P C 9 J d G V t V H l w Z T 4 8 S X R l b V B h d G g + U 2 V j d G l v b j E v Q 2 9 k Z U x p c 3 R z L 0 N o Y W 5 n Z W Q l M j B U e X B l P C 9 J d G V t U G F 0 a D 4 8 L 0 l 0 Z W 1 M b 2 N h d G l v b j 4 8 U 3 R h Y m x l R W 5 0 c m l l c y A v P j w v S X R l b T 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2 9 k Z U x p c 3 R z J T I w K D I p P C 9 J d G V t U G F 0 a D 4 8 L 0 l 0 Z W 1 M b 2 N h d G l v b j 4 8 U 3 R h Y m x l R W 5 0 c m l l c z 4 8 R W 5 0 c n k g V H l w Z T 0 i R m l s b E N v d W 5 0 I i B W Y W x 1 Z T 0 i b D Y w O S I g L z 4 8 R W 5 0 c n k g V H l w Z T 0 i T m F t Z V V w Z G F 0 Z W R B Z n R l c k Z p b G w i I F Z h b H V l P S J s M C I g L z 4 8 R W 5 0 c n k g V H l w Z T 0 i R m l s b E V y c m 9 y Q 2 9 k Z S I g V m F s d W U 9 I n N V b m t u b 3 d u I i A v P j x F b n R y e S B U e X B l P S J G a W x s R W 5 h Y m x l Z C I g V m F s d W U 9 I m w w I i A v P j x F b n R y e S B U e X B l P S J G a W x s R X J y b 3 J D b 3 V u d C I g V m F s d W U 9 I m w w I i A v P j x F b n R y e S B U e X B l P S J G a W x s T G F z d F V w Z G F 0 Z W Q i I F Z h b H V l P S J k M j A y M i 0 x M C 0 x M l Q x N D o y N D o y N i 4 x N T I 3 M T k y W i I g L z 4 8 R W 5 0 c n k g V H l w Z T 0 i R m l s b E N v b H V t b l R 5 c G V z I i B W Y W x 1 Z T 0 i c 0 J n W U d C Z z 0 9 I i A v P j x F b n R y e S B U e X B l P S J G a W x s Z W R D b 2 1 w b G V 0 Z V J l c 3 V s d F R v V 2 9 y a 3 N o Z W V 0 I i B W Y W x 1 Z T 0 i b D E i I C 8 + P E V u d H J 5 I F R 5 c G U 9 I k Z p b G x D b 2 x 1 b W 5 O Y W 1 l c y I g V m F s d W U 9 I n N b J n F 1 b 3 Q 7 Q 2 9 s d W 1 u M S Z x d W 9 0 O y w m c X V v d D t D b 2 x 1 b W 4 y J n F 1 b 3 Q 7 L C Z x d W 9 0 O 0 N v b H V t b j M m c X V v d D s s J n F 1 b 3 Q 7 Q 2 9 s d W 1 u N C Z x d W 9 0 O 1 0 i I C 8 + P E V u d H J 5 I F R 5 c G U 9 I k Z p b G x U b 0 R h d G F N b 2 R l b E V u Y W J s Z W Q i I F Z h b H V l P S J s M C I g L z 4 8 R W 5 0 c n k g V H l w Z T 0 i S X N Q c m l 2 Y X R l I i B W Y W x 1 Z T 0 i b D A i I C 8 + P E V u d H J 5 I F R 5 c G U 9 I k Z p b G x T d G F 0 d X M i I F Z h b H V l P S J z Q 2 9 t c G x l d G U i I C 8 + P E V u d H J 5 I F R 5 c G U 9 I l J l c 3 V s d F R 5 c G U i I F Z h b H V l P S J z R X h j Z X B 0 a W 9 u I i A v P j x F b n R y e S B U e X B l P S J G a W x s T 2 J q Z W N 0 V H l w Z S I g V m F s d W U 9 I n N D b 2 5 u Z W N 0 a W 9 u T 2 5 s e S I g L z 4 8 R W 5 0 c n k g V H l w Z T 0 i Q n V m Z m V y T m V 4 d F J l Z n J l c 2 g i I F Z h b H V l P S J s M 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D b 2 R l T G l z d H M v Q X V 0 b 1 J l b W 9 2 Z W R D b 2 x 1 b W 5 z M S 5 7 Q 2 9 s d W 1 u M S w w f S Z x d W 9 0 O y w m c X V v d D t T Z W N 0 a W 9 u M S 9 D b 2 R l T G l z d H M v Q X V 0 b 1 J l b W 9 2 Z W R D b 2 x 1 b W 5 z M S 5 7 Q 2 9 s d W 1 u M i w x f S Z x d W 9 0 O y w m c X V v d D t T Z W N 0 a W 9 u M S 9 D b 2 R l T G l z d H M v Q X V 0 b 1 J l b W 9 2 Z W R D b 2 x 1 b W 5 z M S 5 7 Q 2 9 s d W 1 u M y w y f S Z x d W 9 0 O y w m c X V v d D t T Z W N 0 a W 9 u M S 9 D b 2 R l T G l z d H M v Q X V 0 b 1 J l b W 9 2 Z W R D b 2 x 1 b W 5 z M S 5 7 Q 2 9 s d W 1 u N C w z f S Z x d W 9 0 O 1 0 s J n F 1 b 3 Q 7 Q 2 9 s d W 1 u Q 2 9 1 b n Q m c X V v d D s 6 N C w m c X V v d D t L Z X l D b 2 x 1 b W 5 O Y W 1 l c y Z x d W 9 0 O z p b X S w m c X V v d D t D b 2 x 1 b W 5 J Z G V u d G l 0 a W V z J n F 1 b 3 Q 7 O l s m c X V v d D t T Z W N 0 a W 9 u M S 9 D b 2 R l T G l z d H M v Q X V 0 b 1 J l b W 9 2 Z W R D b 2 x 1 b W 5 z M S 5 7 Q 2 9 s d W 1 u M S w w f S Z x d W 9 0 O y w m c X V v d D t T Z W N 0 a W 9 u M S 9 D b 2 R l T G l z d H M v Q X V 0 b 1 J l b W 9 2 Z W R D b 2 x 1 b W 5 z M S 5 7 Q 2 9 s d W 1 u M i w x f S Z x d W 9 0 O y w m c X V v d D t T Z W N 0 a W 9 u M S 9 D b 2 R l T G l z d H M v Q X V 0 b 1 J l b W 9 2 Z W R D b 2 x 1 b W 5 z M S 5 7 Q 2 9 s d W 1 u M y w y f S Z x d W 9 0 O y w m c X V v d D t T Z W N 0 a W 9 u M S 9 D b 2 R l T G l z d H M v Q X V 0 b 1 J l b W 9 2 Z W R D b 2 x 1 b W 5 z M S 5 7 Q 2 9 s d W 1 u N C w z f S Z x d W 9 0 O 1 0 s J n F 1 b 3 Q 7 U m V s Y X R p b 2 5 z a G l w S W 5 m b y Z x d W 9 0 O z p b X X 0 i I C 8 + P E V u d H J 5 I F R 5 c G U 9 I k 5 h d m l n Y X R p b 2 5 T d G V w T m F t Z S I g V m F s d W U 9 I n N O Y X Z p Z 2 F 0 a W 9 u I i A v P j x F b n R y e S B U e X B l P S J R d W V y e U l E I i B W Y W x 1 Z T 0 i c z d l M G Q y N 2 F m L W M 1 O D g t N D Q y N i 0 4 M 2 N l L T I 1 M D R h Z W E 1 Z j g 4 O S I g L z 4 8 L 1 N 0 Y W J s Z U V u d H J p Z X M + P C 9 J d G V t P j x J d G V t P j x J d G V t T G 9 j Y X R p b 2 4 + P E l 0 Z W 1 U e X B l P k Z v c m 1 1 b G E 8 L 0 l 0 Z W 1 U e X B l P j x J d G V t U G F 0 a D 5 T Z W N 0 a W 9 u M S 9 D b 2 R l T G l z d H M l M j A o M i k v U 2 9 1 c m N l P C 9 J d G V t U G F 0 a D 4 8 L 0 l 0 Z W 1 M b 2 N h d G l v b j 4 8 U 3 R h Y m x l R W 5 0 c m l l c y A v P j w v S X R l b T 4 8 S X R l b T 4 8 S X R l b U x v Y 2 F 0 a W 9 u P j x J d G V t V H l w Z T 5 G b 3 J t d W x h P C 9 J d G V t V H l w Z T 4 8 S X R l b V B h d G g + U 2 V j d G l v b j E v Q 2 9 k Z U x p c 3 R z J T I w K D I p L 0 N o Y W 5 n Z W Q l M j B U e X B l P C 9 J d G V t U G F 0 a D 4 8 L 0 l 0 Z W 1 M b 2 N h d G l v b j 4 8 U 3 R h Y m x l R W 5 0 c m l l c y A v P j w v S X R l b T 4 8 S X R l b T 4 8 S X R l b U x v Y 2 F 0 a W 9 u P j x J d G V t V H l w Z T 5 G b 3 J t d W x h P C 9 J d G V t V H l w Z T 4 8 S X R l b V B h d G g + U 2 V j d G l v b j E v Q 2 9 k Z U x p c 3 R z J T I w K D M p P C 9 J d G V t U G F 0 a D 4 8 L 0 l 0 Z W 1 M b 2 N h d G l v b j 4 8 U 3 R h Y m x l R W 5 0 c m l l c z 4 8 R W 5 0 c n k g V H l w Z T 0 i R m l s b E V y c m 9 y Q 2 9 1 b n Q i I F Z h b H V l P S J s M C I g L z 4 8 R W 5 0 c n k g V H l w Z T 0 i U m V z d W x 0 V H l w Z S I g V m F s d W U 9 I n N F e G N l c H R p b 2 4 i I C 8 + P E V u d H J 5 I F R 5 c G U 9 I k Z p b G x F b m F i b G V k I i B W Y W x 1 Z T 0 i b D A i I C 8 + P E V u d H J 5 I F R 5 c G U 9 I k Z p b G x M Y X N 0 V X B k Y X R l Z C I g V m F s d W U 9 I m Q y M D I y L T E w L T E y V D E 0 O j I 0 O j I 2 L j E 1 M j c x O T J a I i A v P j x F b n R y e S B U e X B l P S J G a W x s Q 2 9 s d W 1 u V H l w Z X M i I F Z h b H V l P S J z Q m d Z R 0 J n P T 0 i I C 8 + P E V u d H J 5 I F R 5 c G U 9 I k Z p b G x D b 2 x 1 b W 5 O Y W 1 l c y I g V m F s d W U 9 I n N b J n F 1 b 3 Q 7 Q 2 9 s d W 1 u M S Z x d W 9 0 O y w m c X V v d D t D b 2 x 1 b W 4 y J n F 1 b 3 Q 7 L C Z x d W 9 0 O 0 N v b H V t b j M m c X V v d D s s J n F 1 b 3 Q 7 Q 2 9 s d W 1 u N 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R m l s b E N v d W 5 0 I i B W Y W x 1 Z T 0 i b D Y w O S I g L z 4 8 R W 5 0 c n k g V H l w Z T 0 i R m l s b E 9 i a m V j d F R 5 c G U i I F Z h b H V l P S J z Q 2 9 u b m V j d G l v b k 9 u b H k i I C 8 + P E V u d H J 5 I F R 5 c G U 9 I k 5 h d m l n Y X R p b 2 5 T d G V w T m F t Z S I g V m F s d W U 9 I n N O Y X Z p Z 2 F 0 a W 9 u I i A v P j x F b n R y e S B U e X B l P S J G a W x s R X J y b 3 J D b 2 R l I i B W Y W x 1 Z T 0 i c 1 V u a 2 5 v d 2 4 i I C 8 + P E V u d H J 5 I F R 5 c G U 9 I l J l b G F 0 a W 9 u c 2 h p c E l u Z m 9 D b 2 5 0 Y W l u Z X I i I F Z h b H V l P S J z e y Z x d W 9 0 O 2 N v b H V t b k N v d W 5 0 J n F 1 b 3 Q 7 O j Q s J n F 1 b 3 Q 7 a 2 V 5 Q 2 9 s d W 1 u T m F t Z X M m c X V v d D s 6 W 1 0 s J n F 1 b 3 Q 7 c X V l c n l S Z W x h d G l v b n N o a X B z J n F 1 b 3 Q 7 O l t d L C Z x d W 9 0 O 2 N v b H V t b k l k Z W 5 0 a X R p Z X M m c X V v d D s 6 W y Z x d W 9 0 O 1 N l Y 3 R p b 2 4 x L 0 N v Z G V M a X N 0 c y 9 B d X R v U m V t b 3 Z l Z E N v b H V t b n M x L n t D b 2 x 1 b W 4 x L D B 9 J n F 1 b 3 Q 7 L C Z x d W 9 0 O 1 N l Y 3 R p b 2 4 x L 0 N v Z G V M a X N 0 c y 9 B d X R v U m V t b 3 Z l Z E N v b H V t b n M x L n t D b 2 x 1 b W 4 y L D F 9 J n F 1 b 3 Q 7 L C Z x d W 9 0 O 1 N l Y 3 R p b 2 4 x L 0 N v Z G V M a X N 0 c y 9 B d X R v U m V t b 3 Z l Z E N v b H V t b n M x L n t D b 2 x 1 b W 4 z L D J 9 J n F 1 b 3 Q 7 L C Z x d W 9 0 O 1 N l Y 3 R p b 2 4 x L 0 N v Z G V M a X N 0 c y 9 B d X R v U m V t b 3 Z l Z E N v b H V t b n M x L n t D b 2 x 1 b W 4 0 L D N 9 J n F 1 b 3 Q 7 X S w m c X V v d D t D b 2 x 1 b W 5 D b 3 V u d C Z x d W 9 0 O z o 0 L C Z x d W 9 0 O 0 t l e U N v b H V t b k 5 h b W V z J n F 1 b 3 Q 7 O l t d L C Z x d W 9 0 O 0 N v b H V t b k l k Z W 5 0 a X R p Z X M m c X V v d D s 6 W y Z x d W 9 0 O 1 N l Y 3 R p b 2 4 x L 0 N v Z G V M a X N 0 c y 9 B d X R v U m V t b 3 Z l Z E N v b H V t b n M x L n t D b 2 x 1 b W 4 x L D B 9 J n F 1 b 3 Q 7 L C Z x d W 9 0 O 1 N l Y 3 R p b 2 4 x L 0 N v Z G V M a X N 0 c y 9 B d X R v U m V t b 3 Z l Z E N v b H V t b n M x L n t D b 2 x 1 b W 4 y L D F 9 J n F 1 b 3 Q 7 L C Z x d W 9 0 O 1 N l Y 3 R p b 2 4 x L 0 N v Z G V M a X N 0 c y 9 B d X R v U m V t b 3 Z l Z E N v b H V t b n M x L n t D b 2 x 1 b W 4 z L D J 9 J n F 1 b 3 Q 7 L C Z x d W 9 0 O 1 N l Y 3 R p b 2 4 x L 0 N v Z G V M a X N 0 c y 9 B d X R v U m V t b 3 Z l Z E N v b H V t b n M x L n t D b 2 x 1 b W 4 0 L D N 9 J n F 1 b 3 Q 7 X S w m c X V v d D t S Z W x h d G l v b n N o a X B J b m Z v J n F 1 b 3 Q 7 O l t d f S I g L z 4 8 R W 5 0 c n k g V H l w Z T 0 i Q n V m Z m V y T m V 4 d F J l Z n J l c 2 g i I F Z h b H V l P S J s M S I g L z 4 8 R W 5 0 c n k g V H l w Z T 0 i U X V l c n l J R C I g V m F s d W U 9 I n M 5 Z T V m M W Y w N C 1 l Y T h m L T Q 1 Y T c t O T g 1 Z S 1 l Z D M w Y T V m Y 2 I 2 N T Q i I C 8 + P E V u d H J 5 I F R 5 c G U 9 I k x v Y W R l Z F R v Q W 5 h b H l z a X N T Z X J 2 a W N l c y I g V m F s d W U 9 I m w w I i A v P j x F b n R y e S B U e X B l P S J B Z G R l Z F R v R G F 0 Y U 1 v Z G V s I i B W Y W x 1 Z T 0 i b D A i I C 8 + P C 9 T d G F i b G V F b n R y a W V z P j w v S X R l b T 4 8 S X R l b T 4 8 S X R l b U x v Y 2 F 0 a W 9 u P j x J d G V t V H l w Z T 5 G b 3 J t d W x h P C 9 J d G V t V H l w Z T 4 8 S X R l b V B h d G g + U 2 V j d G l v b j E v Q 2 9 k Z U x p c 3 R z J T I w K D M p L 1 N v d X J j Z T w v S X R l b V B h d G g + P C 9 J d G V t T G 9 j Y X R p b 2 4 + P F N 0 Y W J s Z U V u d H J p Z X M g L z 4 8 L 0 l 0 Z W 0 + P E l 0 Z W 0 + P E l 0 Z W 1 M b 2 N h d G l v b j 4 8 S X R l b V R 5 c G U + R m 9 y b X V s Y T w v S X R l b V R 5 c G U + P E l 0 Z W 1 Q Y X R o P l N l Y 3 R p b 2 4 x L 0 N v Z G V M a X N 0 c y U y M C g z K S 9 D a G F u Z 2 V k J T I w V H l w Z T w v S X R l b V B h d G g + P C 9 J d G V t T G 9 j Y X R p b 2 4 + P F N 0 Y W J s Z U V u d H J p Z X M g L z 4 8 L 0 l 0 Z W 0 + P C 9 J d G V t c z 4 8 L 0 x v Y 2 F s U G F j a 2 F n Z U 1 l d G F k Y X R h R m l s Z T 4 W A A A A U E s F B g A A A A A A A A A A A A A A A A A A A A A A A C Y B A A A B A A A A 0 I y d 3 w E V 0 R G M e g D A T 8 K X 6 w E A A A B e w 8 9 K c N l 1 S Z F 8 c V M c j t e G A A A A A A I A A A A A A B B m A A A A A Q A A I A A A A F H 6 4 1 T D B X e r O G + 9 p r D 1 N 2 I C w 4 K y 5 n E 5 i J Z F j N 7 w F Q w i A A A A A A 6 A A A A A A g A A I A A A A O 8 j 2 l + J w A c 5 h E S L v L P V h X L t B B 2 T o z x U V G p 7 b k F h 8 b V H U A A A A H S i T N E t o Q n P H C 0 b U X k h 0 9 p A l f a 8 E B p O 0 l l u L 4 K j 4 Z l Z K 7 7 y Y O b 0 b d p B F S Y q R U M o E I V S D J x D H g o I N j 5 o 4 8 / U e B u V G I j 0 A T P 0 h 9 T V 4 Q c G 6 R P K Q A A A A N e k t t F 9 f z g P e I M g H r / d w B n h z M e X y 3 b b I F A + k E 5 A / D k 2 U j 5 f V o 6 4 q a 5 v b a I J 1 3 4 K W 6 4 O A V a 2 l K i J d 6 p P E + r Y r b g = < / D a t a M a s h u p > 
</file>

<file path=customXml/itemProps1.xml><?xml version="1.0" encoding="utf-8"?>
<ds:datastoreItem xmlns:ds="http://schemas.openxmlformats.org/officeDocument/2006/customXml" ds:itemID="{61AAFC40-16E0-4C4C-A573-21646EA31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62fc613-3ebe-460b-b3a5-e73e2a940eba"/>
    <ds:schemaRef ds:uri="1bc8d408-4128-4556-906d-b83d32c14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420EA1-57CC-4367-96E6-E4FB83C2C2E3}">
  <ds:schemaRefs>
    <ds:schemaRef ds:uri="http://schemas.microsoft.com/sharepoint/v3/contenttype/forms"/>
  </ds:schemaRefs>
</ds:datastoreItem>
</file>

<file path=customXml/itemProps3.xml><?xml version="1.0" encoding="utf-8"?>
<ds:datastoreItem xmlns:ds="http://schemas.openxmlformats.org/officeDocument/2006/customXml" ds:itemID="{B9A941EB-3319-449D-A48C-0FEA4CCEE7F9}">
  <ds:schemaRefs>
    <ds:schemaRef ds:uri="http://schemas.microsoft.com/office/2006/metadata/properties"/>
    <ds:schemaRef ds:uri="http://schemas.microsoft.com/office/infopath/2007/PartnerControls"/>
    <ds:schemaRef ds:uri="http://schemas.microsoft.com/sharepoint/v3"/>
    <ds:schemaRef ds:uri="d62fc613-3ebe-460b-b3a5-e73e2a940eba"/>
    <ds:schemaRef ds:uri="1bc8d408-4128-4556-906d-b83d32c1415b"/>
  </ds:schemaRefs>
</ds:datastoreItem>
</file>

<file path=customXml/itemProps4.xml><?xml version="1.0" encoding="utf-8"?>
<ds:datastoreItem xmlns:ds="http://schemas.openxmlformats.org/officeDocument/2006/customXml" ds:itemID="{80D12299-1A16-467B-BF2C-52EC3D0C4AC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FR - Header</vt:lpstr>
      <vt:lpstr>Security notification</vt:lpstr>
      <vt:lpstr>Waste notification</vt:lpstr>
      <vt:lpstr>Crew list and crew's effects</vt:lpstr>
      <vt:lpstr>Passenger list</vt:lpstr>
      <vt:lpstr>Maritime declaration of health</vt:lpstr>
      <vt:lpstr>Code Lists &gt;&gt;</vt:lpstr>
      <vt:lpstr>EMSWe Codes</vt:lpstr>
      <vt:lpstr>IMO compendium</vt:lpstr>
      <vt:lpstr>ISO 3166-1 a2</vt:lpstr>
      <vt:lpstr>ISO 3166-1 a3</vt:lpstr>
      <vt:lpstr>ISO 3166-1 a3 &amp; -3 a4</vt:lpstr>
      <vt:lpstr>UN-EDIFACT 1001</vt:lpstr>
      <vt:lpstr>UN-EDIFACT 3035</vt:lpstr>
      <vt:lpstr>UN-EDIFACT 3499</vt:lpstr>
      <vt:lpstr>UN-EDIFACT 8025</vt:lpstr>
      <vt:lpstr>FR - EMSWe Code lists</vt:lpstr>
      <vt:lpstr>FR - IMO Compendium codes</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EMSWe Spreadsheet Templates</dc:title>
  <dc:subject/>
  <dc:creator>EMSA</dc:creator>
  <cp:keywords/>
  <dc:description/>
  <cp:lastModifiedBy>Pipolo Ange</cp:lastModifiedBy>
  <cp:revision/>
  <dcterms:created xsi:type="dcterms:W3CDTF">2018-08-03T09:35:13Z</dcterms:created>
  <dcterms:modified xsi:type="dcterms:W3CDTF">2025-09-05T07:27:34Z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0x01010061287CC19BAC5C478911125AC6946098</vt:lpwstr>
  </property>
  <property fmtid="{D5CDD505-2E9C-101B-9397-08002B2CF9AE}" pid="3" name="MediaServiceImageTags">
    <vt:lpwstr/>
  </property>
</Properties>
</file>